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1"/>
  </bookViews>
  <sheets>
    <sheet name="Race" sheetId="1" r:id="rId1"/>
    <sheet name="By_Name" sheetId="2" r:id="rId2"/>
    <sheet name="By_Finishes" sheetId="3" r:id="rId3"/>
  </sheets>
  <definedNames>
    <definedName name="_xlnm.Print_Titles" localSheetId="2">'By_Finishes'!$1:$3</definedName>
    <definedName name="_xlnm.Print_Titles" localSheetId="1">'By_Name'!$1:$3</definedName>
  </definedNames>
  <calcPr fullCalcOnLoad="1"/>
</workbook>
</file>

<file path=xl/sharedStrings.xml><?xml version="1.0" encoding="utf-8"?>
<sst xmlns="http://schemas.openxmlformats.org/spreadsheetml/2006/main" count="12480" uniqueCount="2536">
  <si>
    <t xml:space="preserve"> </t>
  </si>
  <si>
    <t>NAME</t>
  </si>
  <si>
    <t>CITY</t>
  </si>
  <si>
    <t>Cliff</t>
  </si>
  <si>
    <t>Aalberg</t>
  </si>
  <si>
    <t>Portland</t>
  </si>
  <si>
    <t>OR</t>
  </si>
  <si>
    <t>David</t>
  </si>
  <si>
    <t>Adams</t>
  </si>
  <si>
    <t>Eugene</t>
  </si>
  <si>
    <t>Paul</t>
  </si>
  <si>
    <t>Altstadt</t>
  </si>
  <si>
    <t>Salem</t>
  </si>
  <si>
    <t>Chris</t>
  </si>
  <si>
    <t>Andersen</t>
  </si>
  <si>
    <t>Corvallis</t>
  </si>
  <si>
    <t>Meghan</t>
  </si>
  <si>
    <t>Arbogast</t>
  </si>
  <si>
    <t>Jim</t>
  </si>
  <si>
    <t>Archer</t>
  </si>
  <si>
    <t>Florence</t>
  </si>
  <si>
    <t>Deborah</t>
  </si>
  <si>
    <t>Askew</t>
  </si>
  <si>
    <t>N.Vancouver</t>
  </si>
  <si>
    <t>BC</t>
  </si>
  <si>
    <t>Stephanie</t>
  </si>
  <si>
    <t>Astell</t>
  </si>
  <si>
    <t>Leavenworth</t>
  </si>
  <si>
    <t>WA</t>
  </si>
  <si>
    <t>Alan</t>
  </si>
  <si>
    <t>Baker</t>
  </si>
  <si>
    <t>Astoria</t>
  </si>
  <si>
    <t>Anna</t>
  </si>
  <si>
    <t>Bandick</t>
  </si>
  <si>
    <t>John</t>
  </si>
  <si>
    <t>Bandur</t>
  </si>
  <si>
    <t>Federal Way</t>
  </si>
  <si>
    <t>Dana</t>
  </si>
  <si>
    <t>Bandy</t>
  </si>
  <si>
    <t>Ashland</t>
  </si>
  <si>
    <t>Bateham</t>
  </si>
  <si>
    <t>Reinhold</t>
  </si>
  <si>
    <t>Baues</t>
  </si>
  <si>
    <t>Sisters</t>
  </si>
  <si>
    <t>Gail</t>
  </si>
  <si>
    <t>Bazeley</t>
  </si>
  <si>
    <t>Port Coquitlan</t>
  </si>
  <si>
    <t>Rod</t>
  </si>
  <si>
    <t>Beckner</t>
  </si>
  <si>
    <t>Jefferson</t>
  </si>
  <si>
    <t>Robin</t>
  </si>
  <si>
    <t>Beebee</t>
  </si>
  <si>
    <t>Ben</t>
  </si>
  <si>
    <t>Benjamin</t>
  </si>
  <si>
    <t>Peter</t>
  </si>
  <si>
    <t>Bennink</t>
  </si>
  <si>
    <t>Vancouver</t>
  </si>
  <si>
    <t>Bob</t>
  </si>
  <si>
    <t>Benson</t>
  </si>
  <si>
    <t>Lisa</t>
  </si>
  <si>
    <t>Berger</t>
  </si>
  <si>
    <t>Lake Oswego</t>
  </si>
  <si>
    <t>Melissa</t>
  </si>
  <si>
    <t>Berman</t>
  </si>
  <si>
    <t>Steve</t>
  </si>
  <si>
    <t>Bernhisel</t>
  </si>
  <si>
    <t>McMinnville</t>
  </si>
  <si>
    <t>Bien</t>
  </si>
  <si>
    <t>Bend</t>
  </si>
  <si>
    <t>Dale</t>
  </si>
  <si>
    <t>Blackburn</t>
  </si>
  <si>
    <t>Kathryn</t>
  </si>
  <si>
    <t>Deane</t>
  </si>
  <si>
    <t>Blair</t>
  </si>
  <si>
    <t>Boss</t>
  </si>
  <si>
    <t>Jeri</t>
  </si>
  <si>
    <t>Botsford</t>
  </si>
  <si>
    <t>Tina</t>
  </si>
  <si>
    <t>Boucher</t>
  </si>
  <si>
    <t>Tom</t>
  </si>
  <si>
    <t>Boyd</t>
  </si>
  <si>
    <t>Boyenger</t>
  </si>
  <si>
    <t>Beaverton</t>
  </si>
  <si>
    <t>Bradley</t>
  </si>
  <si>
    <t>Betty</t>
  </si>
  <si>
    <t>Brekhus</t>
  </si>
  <si>
    <t>Red Lodge</t>
  </si>
  <si>
    <t>MT</t>
  </si>
  <si>
    <t>Jerry</t>
  </si>
  <si>
    <t>Joe</t>
  </si>
  <si>
    <t>Bridges</t>
  </si>
  <si>
    <t>Tigard</t>
  </si>
  <si>
    <t>Fred</t>
  </si>
  <si>
    <t>Brooks</t>
  </si>
  <si>
    <t>Hayward</t>
  </si>
  <si>
    <t>CA</t>
  </si>
  <si>
    <t>Morgan</t>
  </si>
  <si>
    <t>Brown</t>
  </si>
  <si>
    <t>Jency</t>
  </si>
  <si>
    <t>Salt Lake City</t>
  </si>
  <si>
    <t>UT</t>
  </si>
  <si>
    <t>Jinny</t>
  </si>
  <si>
    <t>Howard</t>
  </si>
  <si>
    <t>LaGrande</t>
  </si>
  <si>
    <t>Philip</t>
  </si>
  <si>
    <t>Brownell</t>
  </si>
  <si>
    <t>Kathy</t>
  </si>
  <si>
    <t>Jenny</t>
  </si>
  <si>
    <t>Buford</t>
  </si>
  <si>
    <t>Stacey</t>
  </si>
  <si>
    <t>Bunton</t>
  </si>
  <si>
    <t>Mike</t>
  </si>
  <si>
    <t>Burke</t>
  </si>
  <si>
    <t>Aloha</t>
  </si>
  <si>
    <t>Ellen</t>
  </si>
  <si>
    <t>Burnes</t>
  </si>
  <si>
    <t>Greg</t>
  </si>
  <si>
    <t>Burnett</t>
  </si>
  <si>
    <t>Steven</t>
  </si>
  <si>
    <t>Burt</t>
  </si>
  <si>
    <t>Pasco</t>
  </si>
  <si>
    <t>James</t>
  </si>
  <si>
    <t>Burton</t>
  </si>
  <si>
    <t>Turner</t>
  </si>
  <si>
    <t>Cabelly</t>
  </si>
  <si>
    <t>Cackley</t>
  </si>
  <si>
    <t>Cafazzo</t>
  </si>
  <si>
    <t>Ron</t>
  </si>
  <si>
    <t>Carey</t>
  </si>
  <si>
    <t>Cepoi</t>
  </si>
  <si>
    <t>Liz</t>
  </si>
  <si>
    <t>Chapman</t>
  </si>
  <si>
    <t>Rick</t>
  </si>
  <si>
    <t>Chastian</t>
  </si>
  <si>
    <t>Sherwood</t>
  </si>
  <si>
    <t>Russell</t>
  </si>
  <si>
    <t>Cheney</t>
  </si>
  <si>
    <t>Torrance</t>
  </si>
  <si>
    <t>Randy</t>
  </si>
  <si>
    <t xml:space="preserve">Christian </t>
  </si>
  <si>
    <t>Michael</t>
  </si>
  <si>
    <t>Christiansen</t>
  </si>
  <si>
    <t>Milwaukie</t>
  </si>
  <si>
    <t>Ray</t>
  </si>
  <si>
    <t>Clarke</t>
  </si>
  <si>
    <t>Springfield</t>
  </si>
  <si>
    <t>Mark</t>
  </si>
  <si>
    <t>Clement</t>
  </si>
  <si>
    <t>Terrebonne</t>
  </si>
  <si>
    <t>Clover</t>
  </si>
  <si>
    <t>Grants Pass</t>
  </si>
  <si>
    <t>Coblentz</t>
  </si>
  <si>
    <t>Amy</t>
  </si>
  <si>
    <t>Coffey</t>
  </si>
  <si>
    <t>Chip</t>
  </si>
  <si>
    <t>Collins</t>
  </si>
  <si>
    <t>Tualatin</t>
  </si>
  <si>
    <t>Dave</t>
  </si>
  <si>
    <t>Conklin</t>
  </si>
  <si>
    <t>Kevin</t>
  </si>
  <si>
    <t>Conroy</t>
  </si>
  <si>
    <t>Martin</t>
  </si>
  <si>
    <t>Cortez</t>
  </si>
  <si>
    <t>Rich</t>
  </si>
  <si>
    <t>Cramer</t>
  </si>
  <si>
    <t>Cummings</t>
  </si>
  <si>
    <t>Cunningham</t>
  </si>
  <si>
    <t>Klamath Falls</t>
  </si>
  <si>
    <t>Sam</t>
  </si>
  <si>
    <t>Curtis</t>
  </si>
  <si>
    <t>Keizer</t>
  </si>
  <si>
    <t>Bill</t>
  </si>
  <si>
    <t>Cusworth</t>
  </si>
  <si>
    <t>Seattle</t>
  </si>
  <si>
    <t>Andy</t>
  </si>
  <si>
    <t>Roger</t>
  </si>
  <si>
    <t>Dannen</t>
  </si>
  <si>
    <t>Lance</t>
  </si>
  <si>
    <t>Dayton</t>
  </si>
  <si>
    <t>Jeff</t>
  </si>
  <si>
    <t>Dean</t>
  </si>
  <si>
    <t>Tony</t>
  </si>
  <si>
    <t>DeArcos</t>
  </si>
  <si>
    <t>Kelly</t>
  </si>
  <si>
    <t>Deever</t>
  </si>
  <si>
    <t>Albany</t>
  </si>
  <si>
    <t>Marlis</t>
  </si>
  <si>
    <t>DeJongh</t>
  </si>
  <si>
    <t>Bellevue</t>
  </si>
  <si>
    <t>Dent</t>
  </si>
  <si>
    <t>Scott</t>
  </si>
  <si>
    <t>Diamond</t>
  </si>
  <si>
    <t>Travis</t>
  </si>
  <si>
    <t>Dick</t>
  </si>
  <si>
    <t>Dickey</t>
  </si>
  <si>
    <t>Arcadia</t>
  </si>
  <si>
    <t>Donovan</t>
  </si>
  <si>
    <t>Coburg</t>
  </si>
  <si>
    <t>Terry</t>
  </si>
  <si>
    <t>Downey</t>
  </si>
  <si>
    <t>Leon</t>
  </si>
  <si>
    <t>Draxler</t>
  </si>
  <si>
    <t>Sumner</t>
  </si>
  <si>
    <t>Dubos</t>
  </si>
  <si>
    <t>Battleground</t>
  </si>
  <si>
    <t>Duncan</t>
  </si>
  <si>
    <t>Duncombe</t>
  </si>
  <si>
    <t>Dunfield</t>
  </si>
  <si>
    <t>Nancy</t>
  </si>
  <si>
    <t>Dunton</t>
  </si>
  <si>
    <t>Janine</t>
  </si>
  <si>
    <t>Duplessis</t>
  </si>
  <si>
    <t>Gig Harbor</t>
  </si>
  <si>
    <t>Dutton</t>
  </si>
  <si>
    <t>Mt. Vernon</t>
  </si>
  <si>
    <t>Sarah</t>
  </si>
  <si>
    <t>Ehlers</t>
  </si>
  <si>
    <t>Casey</t>
  </si>
  <si>
    <t>Eisele</t>
  </si>
  <si>
    <t>Richard</t>
  </si>
  <si>
    <t>Elliott</t>
  </si>
  <si>
    <t>Eb</t>
  </si>
  <si>
    <t>Engelmann</t>
  </si>
  <si>
    <t>English</t>
  </si>
  <si>
    <t>Fagan</t>
  </si>
  <si>
    <t>Fecteau</t>
  </si>
  <si>
    <t>Lee</t>
  </si>
  <si>
    <t>Fields</t>
  </si>
  <si>
    <t>Patti</t>
  </si>
  <si>
    <t>Finke</t>
  </si>
  <si>
    <t xml:space="preserve">Fish </t>
  </si>
  <si>
    <t>Gold Hill</t>
  </si>
  <si>
    <t>Red</t>
  </si>
  <si>
    <t>Fisher</t>
  </si>
  <si>
    <t>Foreman</t>
  </si>
  <si>
    <t>George</t>
  </si>
  <si>
    <t>Forshaw</t>
  </si>
  <si>
    <t>Port Coquitlam</t>
  </si>
  <si>
    <t>Fox</t>
  </si>
  <si>
    <t>Frederickson</t>
  </si>
  <si>
    <t>Kent</t>
  </si>
  <si>
    <t>Gnass</t>
  </si>
  <si>
    <t>Heather</t>
  </si>
  <si>
    <t>Goodwin</t>
  </si>
  <si>
    <t>Boise</t>
  </si>
  <si>
    <t>ID</t>
  </si>
  <si>
    <t>Frank</t>
  </si>
  <si>
    <t>Gordon</t>
  </si>
  <si>
    <t>Aberdeen</t>
  </si>
  <si>
    <t>Rob</t>
  </si>
  <si>
    <t>Grant</t>
  </si>
  <si>
    <t>Victoria</t>
  </si>
  <si>
    <t>Granum</t>
  </si>
  <si>
    <t>West Linn</t>
  </si>
  <si>
    <t>Larry</t>
  </si>
  <si>
    <t>Halford</t>
  </si>
  <si>
    <t>Kristy</t>
  </si>
  <si>
    <t>Hansen</t>
  </si>
  <si>
    <t>Cameron</t>
  </si>
  <si>
    <t>Hardy</t>
  </si>
  <si>
    <t>Burgess</t>
  </si>
  <si>
    <t>Harmer</t>
  </si>
  <si>
    <t>Lincoln City</t>
  </si>
  <si>
    <t>Ian</t>
  </si>
  <si>
    <t>Harrasser</t>
  </si>
  <si>
    <t>Vic</t>
  </si>
  <si>
    <t>Harris</t>
  </si>
  <si>
    <t>Hartinger</t>
  </si>
  <si>
    <t>Shoreline</t>
  </si>
  <si>
    <t>Jason</t>
  </si>
  <si>
    <t>Hawthorne</t>
  </si>
  <si>
    <t>William</t>
  </si>
  <si>
    <t>Henshaw</t>
  </si>
  <si>
    <t>Spokane</t>
  </si>
  <si>
    <t>Hemson</t>
  </si>
  <si>
    <t>Wilsonville</t>
  </si>
  <si>
    <t>Hendrickson</t>
  </si>
  <si>
    <t>Jan</t>
  </si>
  <si>
    <t>Heron</t>
  </si>
  <si>
    <t>Wally</t>
  </si>
  <si>
    <t>Hesseltine</t>
  </si>
  <si>
    <t>Lafayette</t>
  </si>
  <si>
    <t>Hiro</t>
  </si>
  <si>
    <t>Hikoi</t>
  </si>
  <si>
    <t>Erica</t>
  </si>
  <si>
    <t>Hoffa</t>
  </si>
  <si>
    <t>Hogsett</t>
  </si>
  <si>
    <t>Holmberg</t>
  </si>
  <si>
    <t>Sacramento</t>
  </si>
  <si>
    <t>Huebsch</t>
  </si>
  <si>
    <t>Vallejo</t>
  </si>
  <si>
    <t>Hughey</t>
  </si>
  <si>
    <t>Iain</t>
  </si>
  <si>
    <t>Hunter</t>
  </si>
  <si>
    <t>Vicki</t>
  </si>
  <si>
    <t>Idema</t>
  </si>
  <si>
    <t>Matt</t>
  </si>
  <si>
    <t>Janney</t>
  </si>
  <si>
    <t>Karl</t>
  </si>
  <si>
    <t>Jenson</t>
  </si>
  <si>
    <t>Richmond</t>
  </si>
  <si>
    <t>Ruth</t>
  </si>
  <si>
    <t xml:space="preserve">Johns </t>
  </si>
  <si>
    <t>Johnson</t>
  </si>
  <si>
    <t>Bozeman</t>
  </si>
  <si>
    <t>Clyde</t>
  </si>
  <si>
    <t>Errol</t>
  </si>
  <si>
    <t>Jones</t>
  </si>
  <si>
    <t>Oakland</t>
  </si>
  <si>
    <t>Terese</t>
  </si>
  <si>
    <t>Juneau</t>
  </si>
  <si>
    <t>AK</t>
  </si>
  <si>
    <t>Jurek</t>
  </si>
  <si>
    <t xml:space="preserve">  4:10:33</t>
  </si>
  <si>
    <t>Kamp</t>
  </si>
  <si>
    <t>Jodi</t>
  </si>
  <si>
    <t>Boone</t>
  </si>
  <si>
    <t>Kauffman</t>
  </si>
  <si>
    <t>Samuel</t>
  </si>
  <si>
    <t>Kenny</t>
  </si>
  <si>
    <t>Sandy</t>
  </si>
  <si>
    <t>Jamshid</t>
  </si>
  <si>
    <t>Khajavi</t>
  </si>
  <si>
    <t>Dimitri</t>
  </si>
  <si>
    <t>Kieffer</t>
  </si>
  <si>
    <t>Karen</t>
  </si>
  <si>
    <t>King</t>
  </si>
  <si>
    <t>Kinkele</t>
  </si>
  <si>
    <t>Oak Harbor</t>
  </si>
  <si>
    <t xml:space="preserve">Rick </t>
  </si>
  <si>
    <t>Klocke</t>
  </si>
  <si>
    <t>Calvin</t>
  </si>
  <si>
    <t>Knight</t>
  </si>
  <si>
    <t>Ricky</t>
  </si>
  <si>
    <t>Knutson</t>
  </si>
  <si>
    <t>Philomath</t>
  </si>
  <si>
    <t>Boris</t>
  </si>
  <si>
    <t>Kort-Packard</t>
  </si>
  <si>
    <t>Gerald</t>
  </si>
  <si>
    <t>Kouchi</t>
  </si>
  <si>
    <t>Bruce</t>
  </si>
  <si>
    <t>Kuhnau</t>
  </si>
  <si>
    <t>Lang</t>
  </si>
  <si>
    <t>Surrey</t>
  </si>
  <si>
    <t>Randall</t>
  </si>
  <si>
    <t>Law</t>
  </si>
  <si>
    <t>Monroe</t>
  </si>
  <si>
    <t>Leitch</t>
  </si>
  <si>
    <t>Coquitlam</t>
  </si>
  <si>
    <t>Lemon</t>
  </si>
  <si>
    <t>Lidstone</t>
  </si>
  <si>
    <t>Nelson</t>
  </si>
  <si>
    <t>Liebeskind</t>
  </si>
  <si>
    <t>Charity</t>
  </si>
  <si>
    <t>Lisherness</t>
  </si>
  <si>
    <t>Colin</t>
  </si>
  <si>
    <t>Loader</t>
  </si>
  <si>
    <t>Lofgren</t>
  </si>
  <si>
    <t>Loitz</t>
  </si>
  <si>
    <t>Mel</t>
  </si>
  <si>
    <t>Long</t>
  </si>
  <si>
    <t>Robert</t>
  </si>
  <si>
    <t>Lynes</t>
  </si>
  <si>
    <t>Camas</t>
  </si>
  <si>
    <t>Katie</t>
  </si>
  <si>
    <t>Lyonsmith</t>
  </si>
  <si>
    <t>Russ</t>
  </si>
  <si>
    <t>Manies</t>
  </si>
  <si>
    <t>Marbett</t>
  </si>
  <si>
    <t>Margolis</t>
  </si>
  <si>
    <t>Markwardt</t>
  </si>
  <si>
    <t>Levon</t>
  </si>
  <si>
    <t>Mathis</t>
  </si>
  <si>
    <t>White City</t>
  </si>
  <si>
    <t>Maurer</t>
  </si>
  <si>
    <t>Marcus</t>
  </si>
  <si>
    <t>Mayfield</t>
  </si>
  <si>
    <t>McCoubrey</t>
  </si>
  <si>
    <t>Nate</t>
  </si>
  <si>
    <t>McDowell</t>
  </si>
  <si>
    <t>Timothy</t>
  </si>
  <si>
    <t>McGarry</t>
  </si>
  <si>
    <t>Patrick</t>
  </si>
  <si>
    <t>McLaughlin</t>
  </si>
  <si>
    <t>Ellensburg</t>
  </si>
  <si>
    <t>Kyly</t>
  </si>
  <si>
    <t>McMurray</t>
  </si>
  <si>
    <t>McQuaid-Grisel</t>
  </si>
  <si>
    <t>Oregon City</t>
  </si>
  <si>
    <t>Metz</t>
  </si>
  <si>
    <t>Zach</t>
  </si>
  <si>
    <t>Meyers</t>
  </si>
  <si>
    <t>Alexander</t>
  </si>
  <si>
    <t>Mikulin</t>
  </si>
  <si>
    <t>Al</t>
  </si>
  <si>
    <t>Miller</t>
  </si>
  <si>
    <t>Deer Island</t>
  </si>
  <si>
    <t>Lakebay</t>
  </si>
  <si>
    <t>Ann</t>
  </si>
  <si>
    <t>Moore</t>
  </si>
  <si>
    <t>Art</t>
  </si>
  <si>
    <t>Strongsville</t>
  </si>
  <si>
    <t>OH</t>
  </si>
  <si>
    <t>Morelock</t>
  </si>
  <si>
    <t>Moritz</t>
  </si>
  <si>
    <t xml:space="preserve">Vida </t>
  </si>
  <si>
    <t>Morkunas</t>
  </si>
  <si>
    <t>Clint</t>
  </si>
  <si>
    <t>Morrison</t>
  </si>
  <si>
    <t>Moser</t>
  </si>
  <si>
    <t>Bellingham</t>
  </si>
  <si>
    <t>Moyer</t>
  </si>
  <si>
    <t>Ted</t>
  </si>
  <si>
    <t>Mueser</t>
  </si>
  <si>
    <t>Murphy</t>
  </si>
  <si>
    <t>Nagel</t>
  </si>
  <si>
    <t>Douglas</t>
  </si>
  <si>
    <t>Nast</t>
  </si>
  <si>
    <t>Issaquah</t>
  </si>
  <si>
    <t>Sander</t>
  </si>
  <si>
    <t>Noll</t>
  </si>
  <si>
    <t>Sue</t>
  </si>
  <si>
    <t>Norwood</t>
  </si>
  <si>
    <t>O'Brien</t>
  </si>
  <si>
    <t>Kayoko</t>
  </si>
  <si>
    <t>Ogimoto</t>
  </si>
  <si>
    <t>Lynn</t>
  </si>
  <si>
    <t>Yarnell</t>
  </si>
  <si>
    <t>Edmonds</t>
  </si>
  <si>
    <t>Dusty</t>
  </si>
  <si>
    <t>Olson</t>
  </si>
  <si>
    <t>Oman</t>
  </si>
  <si>
    <t xml:space="preserve">Erik </t>
  </si>
  <si>
    <t>Osborn</t>
  </si>
  <si>
    <t>Gary</t>
  </si>
  <si>
    <t>Parcher</t>
  </si>
  <si>
    <t>Max</t>
  </si>
  <si>
    <t>Paulus</t>
  </si>
  <si>
    <t>Pearch</t>
  </si>
  <si>
    <t>Pelsor</t>
  </si>
  <si>
    <t>Trail</t>
  </si>
  <si>
    <t>Julie</t>
  </si>
  <si>
    <t>Peterson</t>
  </si>
  <si>
    <t>Petersen</t>
  </si>
  <si>
    <t>Gresham</t>
  </si>
  <si>
    <t>Olaf</t>
  </si>
  <si>
    <t>Questereit</t>
  </si>
  <si>
    <t>Ralph</t>
  </si>
  <si>
    <t>Kirkland</t>
  </si>
  <si>
    <t>Rector</t>
  </si>
  <si>
    <t>Barry</t>
  </si>
  <si>
    <t>Reeves</t>
  </si>
  <si>
    <t>Eric</t>
  </si>
  <si>
    <t>Reid</t>
  </si>
  <si>
    <t>Suzanne</t>
  </si>
  <si>
    <t>Remillard</t>
  </si>
  <si>
    <t>Joth</t>
  </si>
  <si>
    <t>Ricci</t>
  </si>
  <si>
    <t>Wayne</t>
  </si>
  <si>
    <t>Ridlington</t>
  </si>
  <si>
    <t>Curt</t>
  </si>
  <si>
    <t>Ringstad</t>
  </si>
  <si>
    <t>Barbara</t>
  </si>
  <si>
    <t>Mary</t>
  </si>
  <si>
    <t>Ritz</t>
  </si>
  <si>
    <t>Gooding</t>
  </si>
  <si>
    <t>Brick</t>
  </si>
  <si>
    <t>Robbins</t>
  </si>
  <si>
    <t>San Diego</t>
  </si>
  <si>
    <t>Fenny</t>
  </si>
  <si>
    <t>Roberts</t>
  </si>
  <si>
    <t>Robinson</t>
  </si>
  <si>
    <t>Berkeley</t>
  </si>
  <si>
    <t>Ed</t>
  </si>
  <si>
    <t>Rogers</t>
  </si>
  <si>
    <t>Ross</t>
  </si>
  <si>
    <t>Joanne</t>
  </si>
  <si>
    <t>Roy</t>
  </si>
  <si>
    <t>Beto</t>
  </si>
  <si>
    <t>Rubio</t>
  </si>
  <si>
    <t>Ruud</t>
  </si>
  <si>
    <t>Kennewick</t>
  </si>
  <si>
    <t>Linda</t>
  </si>
  <si>
    <t>Samet</t>
  </si>
  <si>
    <t>Georgia</t>
  </si>
  <si>
    <t>Sanz-Daniels</t>
  </si>
  <si>
    <t>Tacoma</t>
  </si>
  <si>
    <t>Sayyari</t>
  </si>
  <si>
    <t>Scales</t>
  </si>
  <si>
    <t>Kary</t>
  </si>
  <si>
    <t>Schaefar</t>
  </si>
  <si>
    <t>Del</t>
  </si>
  <si>
    <t>Scharffenberg</t>
  </si>
  <si>
    <t>Marjolein</t>
  </si>
  <si>
    <t>Schat</t>
  </si>
  <si>
    <t>Jody</t>
  </si>
  <si>
    <t>Scheffelmaier</t>
  </si>
  <si>
    <t>Searfus</t>
  </si>
  <si>
    <t>Coos Bay</t>
  </si>
  <si>
    <t>Sears</t>
  </si>
  <si>
    <t>Rebecca</t>
  </si>
  <si>
    <t>Semler</t>
  </si>
  <si>
    <t>Welches</t>
  </si>
  <si>
    <t>Pete</t>
  </si>
  <si>
    <t>Sercel</t>
  </si>
  <si>
    <t xml:space="preserve">Mike </t>
  </si>
  <si>
    <t>Shaughnessy</t>
  </si>
  <si>
    <t>Sholes</t>
  </si>
  <si>
    <t>Cosmopolis</t>
  </si>
  <si>
    <t>Haldis</t>
  </si>
  <si>
    <t>Simkins</t>
  </si>
  <si>
    <t>Sunriver</t>
  </si>
  <si>
    <t>Simon</t>
  </si>
  <si>
    <t>Sylvania</t>
  </si>
  <si>
    <t>Ryan</t>
  </si>
  <si>
    <t>Singleton</t>
  </si>
  <si>
    <t>Skeels</t>
  </si>
  <si>
    <t>Gene</t>
  </si>
  <si>
    <t>Skinner</t>
  </si>
  <si>
    <t>Holly</t>
  </si>
  <si>
    <t>Skogley-Brown</t>
  </si>
  <si>
    <t>Micah</t>
  </si>
  <si>
    <t>Smith</t>
  </si>
  <si>
    <t>Mitchell</t>
  </si>
  <si>
    <t>Jeremy</t>
  </si>
  <si>
    <t>Smoker</t>
  </si>
  <si>
    <t>Smucker</t>
  </si>
  <si>
    <t>Snyder</t>
  </si>
  <si>
    <t>Sid</t>
  </si>
  <si>
    <t>Justin</t>
  </si>
  <si>
    <t>Soares</t>
  </si>
  <si>
    <t>Blue River</t>
  </si>
  <si>
    <t>Spence</t>
  </si>
  <si>
    <t>Brent</t>
  </si>
  <si>
    <t>Spillsbury</t>
  </si>
  <si>
    <t>Spink</t>
  </si>
  <si>
    <t>Mountaindale</t>
  </si>
  <si>
    <t>Janet</t>
  </si>
  <si>
    <t>Stadshaug</t>
  </si>
  <si>
    <t>Stafford</t>
  </si>
  <si>
    <t>Stegemoeller</t>
  </si>
  <si>
    <t>Stoyles</t>
  </si>
  <si>
    <t>Puyallup</t>
  </si>
  <si>
    <t>Gay</t>
  </si>
  <si>
    <t>Stryker</t>
  </si>
  <si>
    <t>Styllas</t>
  </si>
  <si>
    <t>Sulzmann</t>
  </si>
  <si>
    <t>Ronda</t>
  </si>
  <si>
    <t>Sundermeier</t>
  </si>
  <si>
    <t>Sylva</t>
  </si>
  <si>
    <t>San Bernadino</t>
  </si>
  <si>
    <t>Enumclaw</t>
  </si>
  <si>
    <t>Craig</t>
  </si>
  <si>
    <t>Thornley</t>
  </si>
  <si>
    <t>Dennis</t>
  </si>
  <si>
    <t>Tong</t>
  </si>
  <si>
    <t>Toyne</t>
  </si>
  <si>
    <t>Tressler</t>
  </si>
  <si>
    <t>Ken</t>
  </si>
  <si>
    <t>Tubbs</t>
  </si>
  <si>
    <t>Vail</t>
  </si>
  <si>
    <t>Placerville</t>
  </si>
  <si>
    <t>Valdez</t>
  </si>
  <si>
    <t>Phil</t>
  </si>
  <si>
    <t>Vaughn</t>
  </si>
  <si>
    <t>Todd</t>
  </si>
  <si>
    <t>Verd</t>
  </si>
  <si>
    <t>Volkenand</t>
  </si>
  <si>
    <t>Marc</t>
  </si>
  <si>
    <t>Vomicil</t>
  </si>
  <si>
    <t>Laura</t>
  </si>
  <si>
    <t>Waible</t>
  </si>
  <si>
    <t>Mansfield</t>
  </si>
  <si>
    <t>MA</t>
  </si>
  <si>
    <t>Wallick</t>
  </si>
  <si>
    <t>Ward</t>
  </si>
  <si>
    <t>Webster</t>
  </si>
  <si>
    <t>Joan</t>
  </si>
  <si>
    <t>Linse</t>
  </si>
  <si>
    <t>Weber</t>
  </si>
  <si>
    <t>Tim</t>
  </si>
  <si>
    <t>Welker</t>
  </si>
  <si>
    <t>West</t>
  </si>
  <si>
    <t>Wheeler</t>
  </si>
  <si>
    <t>Williamson</t>
  </si>
  <si>
    <t>Stephan</t>
  </si>
  <si>
    <t>Willow</t>
  </si>
  <si>
    <t>Willson</t>
  </si>
  <si>
    <t>Kerri</t>
  </si>
  <si>
    <t>Winters</t>
  </si>
  <si>
    <t>Wolcott</t>
  </si>
  <si>
    <t>Jonathan</t>
  </si>
  <si>
    <t>Wolf</t>
  </si>
  <si>
    <t>Wright</t>
  </si>
  <si>
    <t>Renton</t>
  </si>
  <si>
    <t>Young</t>
  </si>
  <si>
    <t>Dian</t>
  </si>
  <si>
    <t>Emerson</t>
  </si>
  <si>
    <t>Redmond</t>
  </si>
  <si>
    <t>Stan</t>
  </si>
  <si>
    <t>Holman</t>
  </si>
  <si>
    <t>Carson</t>
  </si>
  <si>
    <t>Joshua</t>
  </si>
  <si>
    <t>Mulkey</t>
  </si>
  <si>
    <t>Russo</t>
  </si>
  <si>
    <t>Anmore</t>
  </si>
  <si>
    <t>Mathew</t>
  </si>
  <si>
    <t>Sessions</t>
  </si>
  <si>
    <t>Tyler</t>
  </si>
  <si>
    <t>Perry</t>
  </si>
  <si>
    <t>Scanlon</t>
  </si>
  <si>
    <t>Turk</t>
  </si>
  <si>
    <t>Krichko</t>
  </si>
  <si>
    <t xml:space="preserve">Kris </t>
  </si>
  <si>
    <t>Luanne</t>
  </si>
  <si>
    <t>Park</t>
  </si>
  <si>
    <t>Redding</t>
  </si>
  <si>
    <t>Holm</t>
  </si>
  <si>
    <t>Gerhard</t>
  </si>
  <si>
    <t>Behrens</t>
  </si>
  <si>
    <t>Wagner</t>
  </si>
  <si>
    <t>Audrey</t>
  </si>
  <si>
    <t>Stephen</t>
  </si>
  <si>
    <t>Sausilito</t>
  </si>
  <si>
    <t>Don</t>
  </si>
  <si>
    <t>Kuhns</t>
  </si>
  <si>
    <t>Bert</t>
  </si>
  <si>
    <t>Hamsen</t>
  </si>
  <si>
    <t>Shirley</t>
  </si>
  <si>
    <t>Kaiser</t>
  </si>
  <si>
    <t>Tabb</t>
  </si>
  <si>
    <t>Crothers</t>
  </si>
  <si>
    <t>Lygre</t>
  </si>
  <si>
    <t>Jessica</t>
  </si>
  <si>
    <t>Rykken</t>
  </si>
  <si>
    <t>Kartes-Heino</t>
  </si>
  <si>
    <t>Dunlavey</t>
  </si>
  <si>
    <t>Stingle</t>
  </si>
  <si>
    <t>Cary</t>
  </si>
  <si>
    <t>Stephens</t>
  </si>
  <si>
    <t>Gould</t>
  </si>
  <si>
    <t>Malcolm</t>
  </si>
  <si>
    <t>Costello</t>
  </si>
  <si>
    <t>Wilson</t>
  </si>
  <si>
    <t>Stuart</t>
  </si>
  <si>
    <t>Johnston</t>
  </si>
  <si>
    <t>Thiel</t>
  </si>
  <si>
    <t>Humphreys</t>
  </si>
  <si>
    <t>Milbradt</t>
  </si>
  <si>
    <t>Harrisburg</t>
  </si>
  <si>
    <t>Marco</t>
  </si>
  <si>
    <t>Lander</t>
  </si>
  <si>
    <t>WY</t>
  </si>
  <si>
    <t>Jerome</t>
  </si>
  <si>
    <t>Otto</t>
  </si>
  <si>
    <t>Luke</t>
  </si>
  <si>
    <t>Green</t>
  </si>
  <si>
    <t>Ft. Lewis</t>
  </si>
  <si>
    <t>Stevenson</t>
  </si>
  <si>
    <t>Keely</t>
  </si>
  <si>
    <t>Henderson</t>
  </si>
  <si>
    <t>Carolyn</t>
  </si>
  <si>
    <t>Vecchi</t>
  </si>
  <si>
    <t>Chase</t>
  </si>
  <si>
    <t>Sean</t>
  </si>
  <si>
    <t>Lynne</t>
  </si>
  <si>
    <t>Werner</t>
  </si>
  <si>
    <t>Olsho</t>
  </si>
  <si>
    <t>Bates</t>
  </si>
  <si>
    <t>Bennett</t>
  </si>
  <si>
    <t>Houston</t>
  </si>
  <si>
    <t>TX</t>
  </si>
  <si>
    <t xml:space="preserve">Williams </t>
  </si>
  <si>
    <t xml:space="preserve">Doug </t>
  </si>
  <si>
    <t>Monica</t>
  </si>
  <si>
    <t>Gold-Schofer</t>
  </si>
  <si>
    <t>Marge</t>
  </si>
  <si>
    <t xml:space="preserve">Dunlap </t>
  </si>
  <si>
    <t>Erin</t>
  </si>
  <si>
    <t>Wolford</t>
  </si>
  <si>
    <t>Lagrande</t>
  </si>
  <si>
    <t>Mary Ellen</t>
  </si>
  <si>
    <t>LaBerge</t>
  </si>
  <si>
    <t>Michele</t>
  </si>
  <si>
    <t>Anderson</t>
  </si>
  <si>
    <t>Kanako</t>
  </si>
  <si>
    <t>Yamane</t>
  </si>
  <si>
    <t>Charlie</t>
  </si>
  <si>
    <t>Crissman</t>
  </si>
  <si>
    <t>Erickson</t>
  </si>
  <si>
    <t>Walnut Creek</t>
  </si>
  <si>
    <t>Colleen</t>
  </si>
  <si>
    <t>Brian</t>
  </si>
  <si>
    <t>O'Malley</t>
  </si>
  <si>
    <t>Marilyn</t>
  </si>
  <si>
    <t>Bailey</t>
  </si>
  <si>
    <t>Kathie</t>
  </si>
  <si>
    <t>Ballard</t>
  </si>
  <si>
    <t>Axmaker</t>
  </si>
  <si>
    <t>Bard</t>
  </si>
  <si>
    <t>Twisp</t>
  </si>
  <si>
    <t>Kathleen</t>
  </si>
  <si>
    <t>Winthrop</t>
  </si>
  <si>
    <t>Angie</t>
  </si>
  <si>
    <t>Bowen</t>
  </si>
  <si>
    <t>Brody</t>
  </si>
  <si>
    <t>Bryant</t>
  </si>
  <si>
    <t>Joele</t>
  </si>
  <si>
    <t>Camacho</t>
  </si>
  <si>
    <t>Ceccanese</t>
  </si>
  <si>
    <t>DeVries</t>
  </si>
  <si>
    <t>April</t>
  </si>
  <si>
    <t>Dykstra</t>
  </si>
  <si>
    <t>Flynn</t>
  </si>
  <si>
    <t>Jon</t>
  </si>
  <si>
    <t>Gaido</t>
  </si>
  <si>
    <t>Gallagher</t>
  </si>
  <si>
    <t>Carol</t>
  </si>
  <si>
    <t>Gerber</t>
  </si>
  <si>
    <t>Lakewood</t>
  </si>
  <si>
    <t>CO</t>
  </si>
  <si>
    <t>Nathalie</t>
  </si>
  <si>
    <t>Gerts</t>
  </si>
  <si>
    <t>Katherine</t>
  </si>
  <si>
    <t>Gunter</t>
  </si>
  <si>
    <t>Hawkins</t>
  </si>
  <si>
    <t>Holmes</t>
  </si>
  <si>
    <t>Leah</t>
  </si>
  <si>
    <t>Ketcham</t>
  </si>
  <si>
    <t>Susan</t>
  </si>
  <si>
    <t>Kokesh</t>
  </si>
  <si>
    <t>Deron</t>
  </si>
  <si>
    <t>Kosoff</t>
  </si>
  <si>
    <t>Kozak</t>
  </si>
  <si>
    <t>Bishop</t>
  </si>
  <si>
    <t>Dan</t>
  </si>
  <si>
    <t>Kuperberg</t>
  </si>
  <si>
    <t>Brad</t>
  </si>
  <si>
    <t>Lange</t>
  </si>
  <si>
    <t>Edward</t>
  </si>
  <si>
    <t>Larson</t>
  </si>
  <si>
    <t>Leinweber</t>
  </si>
  <si>
    <t>Diane</t>
  </si>
  <si>
    <t>Little Eagle</t>
  </si>
  <si>
    <t>Lars</t>
  </si>
  <si>
    <t>McQueeney</t>
  </si>
  <si>
    <t>Roseburg</t>
  </si>
  <si>
    <t>McMonagle</t>
  </si>
  <si>
    <t>Sedro-Wolley</t>
  </si>
  <si>
    <t>McPherson</t>
  </si>
  <si>
    <t>Meissner</t>
  </si>
  <si>
    <t>Chaski</t>
  </si>
  <si>
    <t>Montoya</t>
  </si>
  <si>
    <t xml:space="preserve">Morris </t>
  </si>
  <si>
    <t>Myers</t>
  </si>
  <si>
    <t>Hans</t>
  </si>
  <si>
    <t>Norwil</t>
  </si>
  <si>
    <t>Anchorage</t>
  </si>
  <si>
    <t>Abe</t>
  </si>
  <si>
    <t>Pacheco</t>
  </si>
  <si>
    <t>Palmer</t>
  </si>
  <si>
    <t>Payne</t>
  </si>
  <si>
    <t>Olympia</t>
  </si>
  <si>
    <t>Pittman</t>
  </si>
  <si>
    <t>Poole</t>
  </si>
  <si>
    <t>Donna</t>
  </si>
  <si>
    <t>Portmann</t>
  </si>
  <si>
    <t>Robet</t>
  </si>
  <si>
    <t>Rickard</t>
  </si>
  <si>
    <t>Canby</t>
  </si>
  <si>
    <t>Rudig</t>
  </si>
  <si>
    <t>Mary Jo</t>
  </si>
  <si>
    <t>Rutten</t>
  </si>
  <si>
    <t>Schierman</t>
  </si>
  <si>
    <t>Thomas</t>
  </si>
  <si>
    <t>Schnitzius</t>
  </si>
  <si>
    <t>Niles</t>
  </si>
  <si>
    <t>IL</t>
  </si>
  <si>
    <t>Schofer</t>
  </si>
  <si>
    <t>Scotch</t>
  </si>
  <si>
    <t>Jeanette</t>
  </si>
  <si>
    <t>Scotti</t>
  </si>
  <si>
    <t>Gancho</t>
  </si>
  <si>
    <t>Slavov</t>
  </si>
  <si>
    <t>Stachow</t>
  </si>
  <si>
    <t>Sally</t>
  </si>
  <si>
    <t>Pamela</t>
  </si>
  <si>
    <t>Stewart</t>
  </si>
  <si>
    <t>Kirt</t>
  </si>
  <si>
    <t>Stone</t>
  </si>
  <si>
    <t>Stott</t>
  </si>
  <si>
    <t>Takeo</t>
  </si>
  <si>
    <t>Sumitomo</t>
  </si>
  <si>
    <t>Rex</t>
  </si>
  <si>
    <t>Surface</t>
  </si>
  <si>
    <t>Taylor</t>
  </si>
  <si>
    <t>ST</t>
  </si>
  <si>
    <t>Anastasia</t>
  </si>
  <si>
    <t>Telesetsky</t>
  </si>
  <si>
    <t>Ticer</t>
  </si>
  <si>
    <t>Jennifer</t>
  </si>
  <si>
    <t>Travers</t>
  </si>
  <si>
    <t>Dallas</t>
  </si>
  <si>
    <t>Updegrove</t>
  </si>
  <si>
    <t>Riggins</t>
  </si>
  <si>
    <t>Varner</t>
  </si>
  <si>
    <t>Wadman</t>
  </si>
  <si>
    <t>Vince</t>
  </si>
  <si>
    <t>Waterhous</t>
  </si>
  <si>
    <t>Angel</t>
  </si>
  <si>
    <t>White</t>
  </si>
  <si>
    <t>Beth</t>
  </si>
  <si>
    <t>Neil</t>
  </si>
  <si>
    <t>Zingg</t>
  </si>
  <si>
    <t>Kellogg</t>
  </si>
  <si>
    <t>Brandon</t>
  </si>
  <si>
    <t>Sybrowsky</t>
  </si>
  <si>
    <t xml:space="preserve"> 4:17:58</t>
  </si>
  <si>
    <t>Ferndale</t>
  </si>
  <si>
    <t xml:space="preserve"> 4:29:47</t>
  </si>
  <si>
    <t>Stowers</t>
  </si>
  <si>
    <t>Menlo Park</t>
  </si>
  <si>
    <t xml:space="preserve"> 4:30:04</t>
  </si>
  <si>
    <t xml:space="preserve"> 4:36:13</t>
  </si>
  <si>
    <t xml:space="preserve"> 4:36:52</t>
  </si>
  <si>
    <t>Loewen</t>
  </si>
  <si>
    <t>Nanaimo</t>
  </si>
  <si>
    <t xml:space="preserve"> 4:44:05</t>
  </si>
  <si>
    <t xml:space="preserve"> 4:47:07</t>
  </si>
  <si>
    <t xml:space="preserve"> 4:47:11</t>
  </si>
  <si>
    <t xml:space="preserve"> 4:51:25</t>
  </si>
  <si>
    <t xml:space="preserve"> 4:52:04</t>
  </si>
  <si>
    <t xml:space="preserve"> 4:52:09</t>
  </si>
  <si>
    <t>Reudink</t>
  </si>
  <si>
    <t xml:space="preserve"> 4:54:28</t>
  </si>
  <si>
    <t>Petar</t>
  </si>
  <si>
    <t>Kristo</t>
  </si>
  <si>
    <t xml:space="preserve"> 4:54:46</t>
  </si>
  <si>
    <t xml:space="preserve"> 4:59:27</t>
  </si>
  <si>
    <t xml:space="preserve"> 5:01:55</t>
  </si>
  <si>
    <t xml:space="preserve"> 5:03:25</t>
  </si>
  <si>
    <t xml:space="preserve"> 5:05:20</t>
  </si>
  <si>
    <t>Golden</t>
  </si>
  <si>
    <t xml:space="preserve"> 5:14:15</t>
  </si>
  <si>
    <t>Bartholomaus</t>
  </si>
  <si>
    <t xml:space="preserve"> 5:15:22</t>
  </si>
  <si>
    <t>Browning</t>
  </si>
  <si>
    <t xml:space="preserve"> 5:15:56</t>
  </si>
  <si>
    <t>Hough</t>
  </si>
  <si>
    <t xml:space="preserve"> 5:17:44</t>
  </si>
  <si>
    <t>Putnam</t>
  </si>
  <si>
    <t xml:space="preserve"> 5:18:59</t>
  </si>
  <si>
    <t xml:space="preserve"> 5:20:42</t>
  </si>
  <si>
    <t xml:space="preserve"> 5:23:46</t>
  </si>
  <si>
    <t>Doug</t>
  </si>
  <si>
    <t>Randels</t>
  </si>
  <si>
    <t xml:space="preserve"> 5:25:38</t>
  </si>
  <si>
    <t xml:space="preserve"> 5:28:32</t>
  </si>
  <si>
    <t xml:space="preserve"> 5:29:49</t>
  </si>
  <si>
    <t>O'Conner</t>
  </si>
  <si>
    <t xml:space="preserve"> 5:34:13</t>
  </si>
  <si>
    <t>Aker</t>
  </si>
  <si>
    <t>Yreka</t>
  </si>
  <si>
    <t xml:space="preserve"> 5:36:25</t>
  </si>
  <si>
    <t>Wiechmann</t>
  </si>
  <si>
    <t xml:space="preserve"> 5:37:00</t>
  </si>
  <si>
    <t xml:space="preserve"> 5:37:59</t>
  </si>
  <si>
    <t>Kara</t>
  </si>
  <si>
    <t>Reaser</t>
  </si>
  <si>
    <t>Buxton</t>
  </si>
  <si>
    <t xml:space="preserve"> 5:38:12</t>
  </si>
  <si>
    <t xml:space="preserve"> 5:38:36</t>
  </si>
  <si>
    <t>Ashley</t>
  </si>
  <si>
    <t xml:space="preserve"> 5:38:39</t>
  </si>
  <si>
    <t xml:space="preserve"> 5:40:01</t>
  </si>
  <si>
    <t xml:space="preserve"> 5:40:21</t>
  </si>
  <si>
    <t xml:space="preserve"> 5:42:29</t>
  </si>
  <si>
    <t xml:space="preserve"> 5:43:47</t>
  </si>
  <si>
    <t xml:space="preserve"> 5:44:13</t>
  </si>
  <si>
    <t>Theresa</t>
  </si>
  <si>
    <t>Schut</t>
  </si>
  <si>
    <t xml:space="preserve"> 5:44:39</t>
  </si>
  <si>
    <t xml:space="preserve"> 5:46:21</t>
  </si>
  <si>
    <t>Glenn</t>
  </si>
  <si>
    <t>Tachiyama</t>
  </si>
  <si>
    <t xml:space="preserve"> 5:46:42</t>
  </si>
  <si>
    <t>Falls City</t>
  </si>
  <si>
    <t xml:space="preserve"> 5:47:41</t>
  </si>
  <si>
    <t xml:space="preserve"> 5:47:58</t>
  </si>
  <si>
    <t xml:space="preserve"> 5:48:01</t>
  </si>
  <si>
    <t xml:space="preserve">Seattle </t>
  </si>
  <si>
    <t xml:space="preserve"> 5:48:07</t>
  </si>
  <si>
    <t>Bavuso</t>
  </si>
  <si>
    <t xml:space="preserve"> 5:48:53</t>
  </si>
  <si>
    <t>Leonard</t>
  </si>
  <si>
    <t xml:space="preserve"> 5:52:26</t>
  </si>
  <si>
    <t xml:space="preserve"> 5:54:42</t>
  </si>
  <si>
    <t xml:space="preserve"> 5:56:37</t>
  </si>
  <si>
    <t xml:space="preserve"> 5:57:03</t>
  </si>
  <si>
    <t xml:space="preserve"> 5:57:49</t>
  </si>
  <si>
    <t>Fairview</t>
  </si>
  <si>
    <t xml:space="preserve"> 5:58:18</t>
  </si>
  <si>
    <t xml:space="preserve"> 5:58:43</t>
  </si>
  <si>
    <t>Meier</t>
  </si>
  <si>
    <t xml:space="preserve"> 5:59:00</t>
  </si>
  <si>
    <t xml:space="preserve"> 5:59:33</t>
  </si>
  <si>
    <t xml:space="preserve"> 6:02:37</t>
  </si>
  <si>
    <t xml:space="preserve"> 6:03:26</t>
  </si>
  <si>
    <t xml:space="preserve"> 6:07:05</t>
  </si>
  <si>
    <t>Dwayne</t>
  </si>
  <si>
    <t>Walden</t>
  </si>
  <si>
    <t xml:space="preserve"> 6:07:20</t>
  </si>
  <si>
    <t xml:space="preserve"> 6:08:44</t>
  </si>
  <si>
    <t xml:space="preserve"> 6:08:45</t>
  </si>
  <si>
    <t xml:space="preserve"> 6:11:24</t>
  </si>
  <si>
    <t xml:space="preserve"> 6:13:36</t>
  </si>
  <si>
    <t xml:space="preserve"> 6:14:31</t>
  </si>
  <si>
    <t xml:space="preserve"> 6:14:45</t>
  </si>
  <si>
    <t>Nick</t>
  </si>
  <si>
    <t>Lederer</t>
  </si>
  <si>
    <t xml:space="preserve"> 6:14:46</t>
  </si>
  <si>
    <t xml:space="preserve"> 6:15:02</t>
  </si>
  <si>
    <t xml:space="preserve"> 6:15:48</t>
  </si>
  <si>
    <t xml:space="preserve"> 6:15:58</t>
  </si>
  <si>
    <t>Graca</t>
  </si>
  <si>
    <t>Hood River</t>
  </si>
  <si>
    <t xml:space="preserve"> 6:16:42</t>
  </si>
  <si>
    <t xml:space="preserve"> 6:16:43</t>
  </si>
  <si>
    <t xml:space="preserve"> 6:16:58</t>
  </si>
  <si>
    <t>Alison</t>
  </si>
  <si>
    <t xml:space="preserve"> 6:17:18</t>
  </si>
  <si>
    <t xml:space="preserve"> 6:19:21</t>
  </si>
  <si>
    <t>Andrea</t>
  </si>
  <si>
    <t xml:space="preserve"> 6:20:57</t>
  </si>
  <si>
    <t>Barnes</t>
  </si>
  <si>
    <t xml:space="preserve">Ann </t>
  </si>
  <si>
    <t xml:space="preserve"> 6:21:00</t>
  </si>
  <si>
    <t>Kyle</t>
  </si>
  <si>
    <t>Kotwica</t>
  </si>
  <si>
    <t xml:space="preserve"> 6:23:54</t>
  </si>
  <si>
    <t xml:space="preserve"> 6:24:49</t>
  </si>
  <si>
    <t xml:space="preserve"> 6:25:20</t>
  </si>
  <si>
    <t>Shotts</t>
  </si>
  <si>
    <t xml:space="preserve"> 6:26:14</t>
  </si>
  <si>
    <t xml:space="preserve"> 6:27:50</t>
  </si>
  <si>
    <t xml:space="preserve"> 6:27:59</t>
  </si>
  <si>
    <t xml:space="preserve"> 6:28:00</t>
  </si>
  <si>
    <t xml:space="preserve"> 6:28:01</t>
  </si>
  <si>
    <t xml:space="preserve"> 6:28:03</t>
  </si>
  <si>
    <t xml:space="preserve"> 6:28:13</t>
  </si>
  <si>
    <t xml:space="preserve"> 6:28:20</t>
  </si>
  <si>
    <t xml:space="preserve"> 6:28:38</t>
  </si>
  <si>
    <t>Cory</t>
  </si>
  <si>
    <t>Richardson</t>
  </si>
  <si>
    <t xml:space="preserve"> 6:29:41</t>
  </si>
  <si>
    <t>Pearson</t>
  </si>
  <si>
    <t xml:space="preserve"> 6:30:12</t>
  </si>
  <si>
    <t xml:space="preserve"> 6:30:28</t>
  </si>
  <si>
    <t>Daniels</t>
  </si>
  <si>
    <t xml:space="preserve"> 6:32:09</t>
  </si>
  <si>
    <t>Troy</t>
  </si>
  <si>
    <t>Trimmer</t>
  </si>
  <si>
    <t xml:space="preserve"> 6:33:21</t>
  </si>
  <si>
    <t xml:space="preserve"> 6:33:27</t>
  </si>
  <si>
    <t xml:space="preserve"> 6:35:04</t>
  </si>
  <si>
    <t>Keith</t>
  </si>
  <si>
    <t xml:space="preserve"> 6:36:45</t>
  </si>
  <si>
    <t>Justine</t>
  </si>
  <si>
    <t>Miani</t>
  </si>
  <si>
    <t>Denver</t>
  </si>
  <si>
    <t xml:space="preserve"> 6:37:58</t>
  </si>
  <si>
    <t xml:space="preserve"> 6:39:26</t>
  </si>
  <si>
    <t xml:space="preserve"> 6:41:12</t>
  </si>
  <si>
    <t xml:space="preserve"> 6:41:54</t>
  </si>
  <si>
    <t xml:space="preserve"> 6:43:19</t>
  </si>
  <si>
    <t>Darren</t>
  </si>
  <si>
    <t>Coleman</t>
  </si>
  <si>
    <t xml:space="preserve"> 6:43:56</t>
  </si>
  <si>
    <t xml:space="preserve"> 6:44:13</t>
  </si>
  <si>
    <t>Craven</t>
  </si>
  <si>
    <t>Honolulu</t>
  </si>
  <si>
    <t>HI</t>
  </si>
  <si>
    <t xml:space="preserve"> 6:45:13</t>
  </si>
  <si>
    <t xml:space="preserve"> 6:46:09</t>
  </si>
  <si>
    <t xml:space="preserve"> 6:48:45</t>
  </si>
  <si>
    <t xml:space="preserve"> 6:49:47</t>
  </si>
  <si>
    <t xml:space="preserve"> 6:51:13</t>
  </si>
  <si>
    <t xml:space="preserve"> 6:51:14</t>
  </si>
  <si>
    <t xml:space="preserve"> 6:52:09</t>
  </si>
  <si>
    <t xml:space="preserve"> 6:53:09</t>
  </si>
  <si>
    <t xml:space="preserve"> 6:53:47</t>
  </si>
  <si>
    <t xml:space="preserve"> 6:55:19</t>
  </si>
  <si>
    <t xml:space="preserve"> 6:56:01</t>
  </si>
  <si>
    <t>Phyllis</t>
  </si>
  <si>
    <t>Fritz</t>
  </si>
  <si>
    <t>Pieper</t>
  </si>
  <si>
    <t xml:space="preserve"> 6:56:34</t>
  </si>
  <si>
    <t>Donegan</t>
  </si>
  <si>
    <t xml:space="preserve"> 6:57:57</t>
  </si>
  <si>
    <t xml:space="preserve"> 7:00:50</t>
  </si>
  <si>
    <t xml:space="preserve"> 7:02:18</t>
  </si>
  <si>
    <t xml:space="preserve"> 7:03:24</t>
  </si>
  <si>
    <t xml:space="preserve"> 7:03:59</t>
  </si>
  <si>
    <t xml:space="preserve"> 7:04:13</t>
  </si>
  <si>
    <t xml:space="preserve"> 7:05:34</t>
  </si>
  <si>
    <t>Cherie</t>
  </si>
  <si>
    <t>Visosky</t>
  </si>
  <si>
    <t>Marina</t>
  </si>
  <si>
    <t xml:space="preserve"> 7:09:12</t>
  </si>
  <si>
    <t xml:space="preserve"> 7:11:26</t>
  </si>
  <si>
    <t>LaCava</t>
  </si>
  <si>
    <t>Whitefish</t>
  </si>
  <si>
    <t xml:space="preserve"> 7:14:14</t>
  </si>
  <si>
    <t xml:space="preserve"> 7:14:51</t>
  </si>
  <si>
    <t xml:space="preserve"> 7:14:54</t>
  </si>
  <si>
    <t>Blickenstaff</t>
  </si>
  <si>
    <t xml:space="preserve"> 7:15:13</t>
  </si>
  <si>
    <t xml:space="preserve"> 7:15:55</t>
  </si>
  <si>
    <t xml:space="preserve"> 7:16:13</t>
  </si>
  <si>
    <t>Clay</t>
  </si>
  <si>
    <t>Fife</t>
  </si>
  <si>
    <t xml:space="preserve"> 7:17:37</t>
  </si>
  <si>
    <t xml:space="preserve"> 7:19:14</t>
  </si>
  <si>
    <t xml:space="preserve"> 7:19:20</t>
  </si>
  <si>
    <t xml:space="preserve"> 7:22:35</t>
  </si>
  <si>
    <t xml:space="preserve"> 7:23:46</t>
  </si>
  <si>
    <t xml:space="preserve"> 7:28:31</t>
  </si>
  <si>
    <t xml:space="preserve"> 7:28:35</t>
  </si>
  <si>
    <t xml:space="preserve"> 7:29:02</t>
  </si>
  <si>
    <t>Selven</t>
  </si>
  <si>
    <t xml:space="preserve"> 7:30:17</t>
  </si>
  <si>
    <t>Fleming</t>
  </si>
  <si>
    <t xml:space="preserve"> 7:30:29</t>
  </si>
  <si>
    <t>Bennion</t>
  </si>
  <si>
    <t>Creswell</t>
  </si>
  <si>
    <t>Stram</t>
  </si>
  <si>
    <t xml:space="preserve"> 7:31:06</t>
  </si>
  <si>
    <t>Lutz</t>
  </si>
  <si>
    <t>Tucson</t>
  </si>
  <si>
    <t>AZ</t>
  </si>
  <si>
    <t xml:space="preserve"> 7:33:28</t>
  </si>
  <si>
    <t xml:space="preserve"> 7:33:49</t>
  </si>
  <si>
    <t>Phillip</t>
  </si>
  <si>
    <t>Hranicka</t>
  </si>
  <si>
    <t xml:space="preserve"> 7:36:48</t>
  </si>
  <si>
    <t xml:space="preserve"> 7:37:06</t>
  </si>
  <si>
    <t>Bozung</t>
  </si>
  <si>
    <t>Orem</t>
  </si>
  <si>
    <t xml:space="preserve"> 7:38:52</t>
  </si>
  <si>
    <t>Stocking</t>
  </si>
  <si>
    <t xml:space="preserve"> 7:41:57</t>
  </si>
  <si>
    <t xml:space="preserve"> 7:47:49</t>
  </si>
  <si>
    <t xml:space="preserve"> 7:49:36</t>
  </si>
  <si>
    <t>Billings</t>
  </si>
  <si>
    <t>O'Neil</t>
  </si>
  <si>
    <t xml:space="preserve"> 7:49:37</t>
  </si>
  <si>
    <t>Joseph</t>
  </si>
  <si>
    <t>Mount Vernon</t>
  </si>
  <si>
    <t xml:space="preserve"> 7:51:07</t>
  </si>
  <si>
    <t xml:space="preserve"> 8:00:07</t>
  </si>
  <si>
    <t xml:space="preserve"> 8:00:22</t>
  </si>
  <si>
    <t xml:space="preserve"> 8:01:25</t>
  </si>
  <si>
    <t xml:space="preserve">Richards </t>
  </si>
  <si>
    <t>Tillamook</t>
  </si>
  <si>
    <t xml:space="preserve"> 8:20:40</t>
  </si>
  <si>
    <t>Sparta</t>
  </si>
  <si>
    <t>MI</t>
  </si>
  <si>
    <t xml:space="preserve"> 8:20:48</t>
  </si>
  <si>
    <t xml:space="preserve"> 8:21:19</t>
  </si>
  <si>
    <t xml:space="preserve"> 8:23:48</t>
  </si>
  <si>
    <t>Tammee</t>
  </si>
  <si>
    <t>Stump</t>
  </si>
  <si>
    <t>Monmouth</t>
  </si>
  <si>
    <t xml:space="preserve"> 8:25:26</t>
  </si>
  <si>
    <t xml:space="preserve"> 8:34:12</t>
  </si>
  <si>
    <t>Lennon</t>
  </si>
  <si>
    <t xml:space="preserve"> 8:42:10</t>
  </si>
  <si>
    <t xml:space="preserve"> 8:47:19</t>
  </si>
  <si>
    <t xml:space="preserve"> 8:54:42</t>
  </si>
  <si>
    <t xml:space="preserve"> 9:22:16</t>
  </si>
  <si>
    <t xml:space="preserve"> 9:24:40</t>
  </si>
  <si>
    <t xml:space="preserve">Pam </t>
  </si>
  <si>
    <t>Otley</t>
  </si>
  <si>
    <t xml:space="preserve"> 9:29:04</t>
  </si>
  <si>
    <t xml:space="preserve"> 9:40:46</t>
  </si>
  <si>
    <t>Scheer</t>
  </si>
  <si>
    <t xml:space="preserve"> 9:40:48</t>
  </si>
  <si>
    <t>Jack</t>
  </si>
  <si>
    <t>McGiffin</t>
  </si>
  <si>
    <t xml:space="preserve"> 9:42:13</t>
  </si>
  <si>
    <t xml:space="preserve"> 9:44:39</t>
  </si>
  <si>
    <t xml:space="preserve"> 8:00:21</t>
  </si>
  <si>
    <t xml:space="preserve">Pat </t>
  </si>
  <si>
    <t>Cynthia</t>
  </si>
  <si>
    <t xml:space="preserve"> 4:10:27</t>
  </si>
  <si>
    <t>Yueh-Han</t>
  </si>
  <si>
    <t xml:space="preserve">Lin </t>
  </si>
  <si>
    <t xml:space="preserve"> 4:17:31</t>
  </si>
  <si>
    <t xml:space="preserve"> 4:23:29</t>
  </si>
  <si>
    <t xml:space="preserve"> 4:24:19</t>
  </si>
  <si>
    <t xml:space="preserve"> 4:30:33</t>
  </si>
  <si>
    <t xml:space="preserve"> 4:41:21</t>
  </si>
  <si>
    <t xml:space="preserve"> 4:41:55</t>
  </si>
  <si>
    <t>Juan</t>
  </si>
  <si>
    <t>Martinez</t>
  </si>
  <si>
    <t xml:space="preserve"> 4:42:52</t>
  </si>
  <si>
    <t xml:space="preserve"> 4:45:26</t>
  </si>
  <si>
    <t xml:space="preserve"> 4:47:56</t>
  </si>
  <si>
    <t>Bryan</t>
  </si>
  <si>
    <t xml:space="preserve"> 4:49:49</t>
  </si>
  <si>
    <t xml:space="preserve"> 4:50:50</t>
  </si>
  <si>
    <t xml:space="preserve"> 4:51:35</t>
  </si>
  <si>
    <t xml:space="preserve"> 4:55:29</t>
  </si>
  <si>
    <t xml:space="preserve"> 4:56:46</t>
  </si>
  <si>
    <t xml:space="preserve"> 4:57:38</t>
  </si>
  <si>
    <t xml:space="preserve"> 4:59:47</t>
  </si>
  <si>
    <t xml:space="preserve"> 4:59:53</t>
  </si>
  <si>
    <t xml:space="preserve"> 5:00:13</t>
  </si>
  <si>
    <t xml:space="preserve"> 5:07:36</t>
  </si>
  <si>
    <t xml:space="preserve"> 5:09:10</t>
  </si>
  <si>
    <t>Charles</t>
  </si>
  <si>
    <t>Crompton</t>
  </si>
  <si>
    <t>Everson</t>
  </si>
  <si>
    <t xml:space="preserve"> 5:18:06</t>
  </si>
  <si>
    <t xml:space="preserve"> 5:18:10</t>
  </si>
  <si>
    <t>Christian</t>
  </si>
  <si>
    <t>Wilkens</t>
  </si>
  <si>
    <t xml:space="preserve"> 5:18:17</t>
  </si>
  <si>
    <t>Montgomery</t>
  </si>
  <si>
    <t xml:space="preserve"> 5:20:46</t>
  </si>
  <si>
    <t>Patricia</t>
  </si>
  <si>
    <t>Buerkle</t>
  </si>
  <si>
    <t xml:space="preserve"> 5:21:26</t>
  </si>
  <si>
    <t>Wilcox</t>
  </si>
  <si>
    <t>NV</t>
  </si>
  <si>
    <t xml:space="preserve"> 5:21:30</t>
  </si>
  <si>
    <t xml:space="preserve"> 5:21:36</t>
  </si>
  <si>
    <t xml:space="preserve"> 5:22:35</t>
  </si>
  <si>
    <t>Wesley</t>
  </si>
  <si>
    <t>McCain</t>
  </si>
  <si>
    <t xml:space="preserve"> 5:24:12</t>
  </si>
  <si>
    <t xml:space="preserve"> 5:26:22</t>
  </si>
  <si>
    <t>Quentin</t>
  </si>
  <si>
    <t>Phillips</t>
  </si>
  <si>
    <t xml:space="preserve"> 5:26:26</t>
  </si>
  <si>
    <t>Deets</t>
  </si>
  <si>
    <t xml:space="preserve"> 5:28:30</t>
  </si>
  <si>
    <t xml:space="preserve"> 5:28:52</t>
  </si>
  <si>
    <t xml:space="preserve"> 5:29:11</t>
  </si>
  <si>
    <t xml:space="preserve"> 5:31:41</t>
  </si>
  <si>
    <t xml:space="preserve"> 5:31:42</t>
  </si>
  <si>
    <t xml:space="preserve"> 5:34:52</t>
  </si>
  <si>
    <t>Keah</t>
  </si>
  <si>
    <t xml:space="preserve"> 5:37:09</t>
  </si>
  <si>
    <t xml:space="preserve"> 5:39:44</t>
  </si>
  <si>
    <t xml:space="preserve"> 5:40:00</t>
  </si>
  <si>
    <t xml:space="preserve"> 5:41:14</t>
  </si>
  <si>
    <t>Phillipi</t>
  </si>
  <si>
    <t xml:space="preserve"> 5:42:10</t>
  </si>
  <si>
    <t xml:space="preserve"> 5:42:11</t>
  </si>
  <si>
    <t>Ure</t>
  </si>
  <si>
    <t>Mt. Shasta</t>
  </si>
  <si>
    <t xml:space="preserve"> 5:42:52</t>
  </si>
  <si>
    <t xml:space="preserve"> 5:43:39</t>
  </si>
  <si>
    <t xml:space="preserve"> 5:43:41</t>
  </si>
  <si>
    <t xml:space="preserve"> 5:43:44</t>
  </si>
  <si>
    <t xml:space="preserve"> 5:43:45</t>
  </si>
  <si>
    <t xml:space="preserve"> 5:44:30</t>
  </si>
  <si>
    <t xml:space="preserve"> 5:44:42</t>
  </si>
  <si>
    <t xml:space="preserve"> 5:45:47</t>
  </si>
  <si>
    <t xml:space="preserve"> 5:46:38</t>
  </si>
  <si>
    <t xml:space="preserve"> 5:47:26</t>
  </si>
  <si>
    <t>Markle</t>
  </si>
  <si>
    <t xml:space="preserve"> 5:47:27</t>
  </si>
  <si>
    <t xml:space="preserve"> 5:50:03</t>
  </si>
  <si>
    <t>McCarthy</t>
  </si>
  <si>
    <t xml:space="preserve"> 5:50:46</t>
  </si>
  <si>
    <t>Brendan</t>
  </si>
  <si>
    <t xml:space="preserve"> 5:53:42</t>
  </si>
  <si>
    <t>Ames</t>
  </si>
  <si>
    <t xml:space="preserve"> 5:55:45</t>
  </si>
  <si>
    <t xml:space="preserve"> 5:56:05</t>
  </si>
  <si>
    <t xml:space="preserve"> 5:57:18</t>
  </si>
  <si>
    <t xml:space="preserve">  5:57:19</t>
  </si>
  <si>
    <t xml:space="preserve"> 5:58:57</t>
  </si>
  <si>
    <t xml:space="preserve"> 5:59:25</t>
  </si>
  <si>
    <t xml:space="preserve"> 6:00:55</t>
  </si>
  <si>
    <t>Riley</t>
  </si>
  <si>
    <t xml:space="preserve"> 6:01:31</t>
  </si>
  <si>
    <t>Hoffert-Hay</t>
  </si>
  <si>
    <t xml:space="preserve"> 6:02:59</t>
  </si>
  <si>
    <t xml:space="preserve"> 6:04:04</t>
  </si>
  <si>
    <t>Regan</t>
  </si>
  <si>
    <t>Pasko</t>
  </si>
  <si>
    <t xml:space="preserve"> 6:04:37</t>
  </si>
  <si>
    <t>Farmer</t>
  </si>
  <si>
    <t xml:space="preserve"> 6:04:38</t>
  </si>
  <si>
    <t>Nowakowski</t>
  </si>
  <si>
    <t>Culver</t>
  </si>
  <si>
    <t xml:space="preserve"> 6:06:35</t>
  </si>
  <si>
    <t>Temple</t>
  </si>
  <si>
    <t xml:space="preserve"> 6:06:39</t>
  </si>
  <si>
    <t xml:space="preserve"> 6:06:44</t>
  </si>
  <si>
    <t>Helgesson</t>
  </si>
  <si>
    <t xml:space="preserve"> 6:07:37</t>
  </si>
  <si>
    <t xml:space="preserve"> 6:08:22</t>
  </si>
  <si>
    <t>Kirkwood-Watts</t>
  </si>
  <si>
    <t xml:space="preserve"> 6:08:26</t>
  </si>
  <si>
    <t xml:space="preserve"> 6:09:34</t>
  </si>
  <si>
    <t xml:space="preserve"> 6:11:11</t>
  </si>
  <si>
    <t>Elsbernd</t>
  </si>
  <si>
    <t xml:space="preserve"> 6:11:22</t>
  </si>
  <si>
    <t>Hester</t>
  </si>
  <si>
    <t>Bonney Lake</t>
  </si>
  <si>
    <t xml:space="preserve"> 6:12:29</t>
  </si>
  <si>
    <t>Donald</t>
  </si>
  <si>
    <t>Mukai</t>
  </si>
  <si>
    <t xml:space="preserve"> 6:12:32</t>
  </si>
  <si>
    <t>Elizabeth</t>
  </si>
  <si>
    <t xml:space="preserve"> 6:12:41</t>
  </si>
  <si>
    <t xml:space="preserve"> 6:13:10</t>
  </si>
  <si>
    <t>Dude</t>
  </si>
  <si>
    <t>Spellings</t>
  </si>
  <si>
    <t xml:space="preserve"> 6:13:56</t>
  </si>
  <si>
    <t xml:space="preserve"> 6:15:22</t>
  </si>
  <si>
    <t>Walter</t>
  </si>
  <si>
    <t>Edwards</t>
  </si>
  <si>
    <t xml:space="preserve"> 6:16:21</t>
  </si>
  <si>
    <t xml:space="preserve"> 6:17:23</t>
  </si>
  <si>
    <t xml:space="preserve"> 6:17:27</t>
  </si>
  <si>
    <t>Ushisa</t>
  </si>
  <si>
    <t xml:space="preserve"> 6:17:47</t>
  </si>
  <si>
    <t>Bahr</t>
  </si>
  <si>
    <t xml:space="preserve"> 6:17:54</t>
  </si>
  <si>
    <t xml:space="preserve"> 6:18:23</t>
  </si>
  <si>
    <t xml:space="preserve"> 6:18:55</t>
  </si>
  <si>
    <t xml:space="preserve"> 6:19:34</t>
  </si>
  <si>
    <t>Aimee</t>
  </si>
  <si>
    <t xml:space="preserve">Hart </t>
  </si>
  <si>
    <t>Ketchum</t>
  </si>
  <si>
    <t xml:space="preserve"> 6:20:59</t>
  </si>
  <si>
    <t xml:space="preserve"> 6:21:03</t>
  </si>
  <si>
    <t xml:space="preserve"> 6:21:17</t>
  </si>
  <si>
    <t xml:space="preserve"> 6:21:26</t>
  </si>
  <si>
    <t xml:space="preserve"> 6:22:20</t>
  </si>
  <si>
    <t xml:space="preserve"> 6:23:22</t>
  </si>
  <si>
    <t xml:space="preserve"> 6:24:18</t>
  </si>
  <si>
    <t xml:space="preserve"> 6:24:20</t>
  </si>
  <si>
    <t xml:space="preserve"> 6:25:15</t>
  </si>
  <si>
    <t>Caroline</t>
  </si>
  <si>
    <t>Klug</t>
  </si>
  <si>
    <t xml:space="preserve"> 6:25:16</t>
  </si>
  <si>
    <t>Hecox</t>
  </si>
  <si>
    <t xml:space="preserve"> 6:26:00</t>
  </si>
  <si>
    <t xml:space="preserve"> 6:27:15</t>
  </si>
  <si>
    <t>Maher</t>
  </si>
  <si>
    <t xml:space="preserve"> 6:28:14</t>
  </si>
  <si>
    <t>Adam</t>
  </si>
  <si>
    <t>Wiskind</t>
  </si>
  <si>
    <t xml:space="preserve"> 6:29:23</t>
  </si>
  <si>
    <t>Ernest</t>
  </si>
  <si>
    <t>Stolen</t>
  </si>
  <si>
    <t xml:space="preserve"> 6:31:05</t>
  </si>
  <si>
    <t>Lyman</t>
  </si>
  <si>
    <t xml:space="preserve"> 6:31:10</t>
  </si>
  <si>
    <t xml:space="preserve"> 6:31:14</t>
  </si>
  <si>
    <t xml:space="preserve"> 6:31:16</t>
  </si>
  <si>
    <t xml:space="preserve"> 6:31:34</t>
  </si>
  <si>
    <t>Danny</t>
  </si>
  <si>
    <t>Wright-Geiger</t>
  </si>
  <si>
    <t xml:space="preserve"> 6:32:22</t>
  </si>
  <si>
    <t>Cherilynn</t>
  </si>
  <si>
    <t>Flor</t>
  </si>
  <si>
    <t xml:space="preserve"> 6:33:01</t>
  </si>
  <si>
    <t>North Bend</t>
  </si>
  <si>
    <t xml:space="preserve"> 6:33:33</t>
  </si>
  <si>
    <t xml:space="preserve"> 6:34:14</t>
  </si>
  <si>
    <t xml:space="preserve"> 6:40:49</t>
  </si>
  <si>
    <t xml:space="preserve"> 6:41:43</t>
  </si>
  <si>
    <t>Korrie</t>
  </si>
  <si>
    <t>Dubray</t>
  </si>
  <si>
    <t xml:space="preserve"> 6:42:40</t>
  </si>
  <si>
    <t xml:space="preserve"> 6:43:18</t>
  </si>
  <si>
    <t xml:space="preserve"> 6:45:19</t>
  </si>
  <si>
    <t xml:space="preserve"> 6:47:59</t>
  </si>
  <si>
    <t xml:space="preserve"> 6:48:26</t>
  </si>
  <si>
    <t>Monty</t>
  </si>
  <si>
    <t>Forest Grove</t>
  </si>
  <si>
    <t xml:space="preserve"> 6:51:16</t>
  </si>
  <si>
    <t xml:space="preserve"> 6:51:21</t>
  </si>
  <si>
    <t xml:space="preserve"> 6:53:20</t>
  </si>
  <si>
    <t xml:space="preserve"> 6:55:00</t>
  </si>
  <si>
    <t xml:space="preserve"> 6:59:15</t>
  </si>
  <si>
    <t xml:space="preserve"> 6:59:19</t>
  </si>
  <si>
    <t>Burrow</t>
  </si>
  <si>
    <t>Hillsboro</t>
  </si>
  <si>
    <t xml:space="preserve"> 7:00:51</t>
  </si>
  <si>
    <t>Beggs</t>
  </si>
  <si>
    <t xml:space="preserve"> 7:03:34</t>
  </si>
  <si>
    <t>Lentz</t>
  </si>
  <si>
    <t xml:space="preserve"> 7:30:38</t>
  </si>
  <si>
    <t xml:space="preserve"> 7:06:06</t>
  </si>
  <si>
    <t xml:space="preserve"> 7:06:07</t>
  </si>
  <si>
    <t>Sokol</t>
  </si>
  <si>
    <t xml:space="preserve"> 7:06:47</t>
  </si>
  <si>
    <t xml:space="preserve">Ball </t>
  </si>
  <si>
    <t xml:space="preserve"> 7:09:15</t>
  </si>
  <si>
    <t xml:space="preserve"> 7:10:42</t>
  </si>
  <si>
    <t xml:space="preserve"> 7:11:50</t>
  </si>
  <si>
    <t xml:space="preserve"> 7:12:11</t>
  </si>
  <si>
    <t>Livingston</t>
  </si>
  <si>
    <t xml:space="preserve"> 7:14:42</t>
  </si>
  <si>
    <t xml:space="preserve"> 7:16:50</t>
  </si>
  <si>
    <t>Lori</t>
  </si>
  <si>
    <t xml:space="preserve"> 7:17:48</t>
  </si>
  <si>
    <t xml:space="preserve"> 7:18:37</t>
  </si>
  <si>
    <t xml:space="preserve"> 7:19:05</t>
  </si>
  <si>
    <t xml:space="preserve"> 7:20:58</t>
  </si>
  <si>
    <t xml:space="preserve"> 7:20:59</t>
  </si>
  <si>
    <t xml:space="preserve"> 7:23:27</t>
  </si>
  <si>
    <t xml:space="preserve"> 7:24:20</t>
  </si>
  <si>
    <t>San Ramon</t>
  </si>
  <si>
    <t xml:space="preserve"> 7:26:34</t>
  </si>
  <si>
    <t xml:space="preserve"> 7:40:00</t>
  </si>
  <si>
    <t>Ronald</t>
  </si>
  <si>
    <t>Paquette</t>
  </si>
  <si>
    <t>Albion</t>
  </si>
  <si>
    <t>ME</t>
  </si>
  <si>
    <t xml:space="preserve"> 7:40:28</t>
  </si>
  <si>
    <t>Graham</t>
  </si>
  <si>
    <t xml:space="preserve"> 7:41:05</t>
  </si>
  <si>
    <t>Staiman</t>
  </si>
  <si>
    <t xml:space="preserve"> 7:43:41</t>
  </si>
  <si>
    <t xml:space="preserve"> 7:44:37</t>
  </si>
  <si>
    <t xml:space="preserve"> 7:52:03</t>
  </si>
  <si>
    <t xml:space="preserve"> 7:53:52</t>
  </si>
  <si>
    <t xml:space="preserve"> 8:06:14</t>
  </si>
  <si>
    <t xml:space="preserve"> 8:08:09</t>
  </si>
  <si>
    <t>Gardner</t>
  </si>
  <si>
    <t>Livermore</t>
  </si>
  <si>
    <t xml:space="preserve"> 8:09:13</t>
  </si>
  <si>
    <t xml:space="preserve"> 8:12:10</t>
  </si>
  <si>
    <t xml:space="preserve"> 8:12:30</t>
  </si>
  <si>
    <t>Lucy</t>
  </si>
  <si>
    <t xml:space="preserve"> 8:14:06</t>
  </si>
  <si>
    <t xml:space="preserve"> 8:17:42</t>
  </si>
  <si>
    <t xml:space="preserve"> 8:18:32</t>
  </si>
  <si>
    <t xml:space="preserve"> 8:20:49</t>
  </si>
  <si>
    <t xml:space="preserve"> 8:31:39</t>
  </si>
  <si>
    <t xml:space="preserve"> 8:42:00</t>
  </si>
  <si>
    <t xml:space="preserve"> 8:42:02</t>
  </si>
  <si>
    <t>Reins</t>
  </si>
  <si>
    <t xml:space="preserve"> 8:50:12</t>
  </si>
  <si>
    <t xml:space="preserve"> 4:39:23</t>
  </si>
  <si>
    <t>Hal</t>
  </si>
  <si>
    <t>Koerner</t>
  </si>
  <si>
    <t xml:space="preserve"> 4:40:46</t>
  </si>
  <si>
    <t xml:space="preserve"> 4:51:03</t>
  </si>
  <si>
    <t xml:space="preserve"> 4:58:18</t>
  </si>
  <si>
    <t>Olsen</t>
  </si>
  <si>
    <t>Central Point</t>
  </si>
  <si>
    <t xml:space="preserve"> 5:03:24</t>
  </si>
  <si>
    <t>Keim</t>
  </si>
  <si>
    <t xml:space="preserve"> 5:04:23</t>
  </si>
  <si>
    <t xml:space="preserve">Riley </t>
  </si>
  <si>
    <t xml:space="preserve"> 5:04:25</t>
  </si>
  <si>
    <t xml:space="preserve"> 5:05:57</t>
  </si>
  <si>
    <t xml:space="preserve"> 5:11:23</t>
  </si>
  <si>
    <t xml:space="preserve"> 5:11:58</t>
  </si>
  <si>
    <t xml:space="preserve"> 5:12:31</t>
  </si>
  <si>
    <t xml:space="preserve"> 5:13:31</t>
  </si>
  <si>
    <t>Kami</t>
  </si>
  <si>
    <t>Semick</t>
  </si>
  <si>
    <t xml:space="preserve"> 5:15:48</t>
  </si>
  <si>
    <t>Kendra</t>
  </si>
  <si>
    <t>Borgmann</t>
  </si>
  <si>
    <t xml:space="preserve"> 5:16:50</t>
  </si>
  <si>
    <t>Sean Timothy</t>
  </si>
  <si>
    <t>Rivers</t>
  </si>
  <si>
    <t xml:space="preserve"> 5:20:09</t>
  </si>
  <si>
    <t xml:space="preserve"> 5:20:10</t>
  </si>
  <si>
    <t xml:space="preserve"> 5:28:19</t>
  </si>
  <si>
    <t>Krissy</t>
  </si>
  <si>
    <t xml:space="preserve"> 5:30:04</t>
  </si>
  <si>
    <t>Torrey</t>
  </si>
  <si>
    <t>Lindbo</t>
  </si>
  <si>
    <t xml:space="preserve"> 5:30:05</t>
  </si>
  <si>
    <t>Ragsdale</t>
  </si>
  <si>
    <t>Talent</t>
  </si>
  <si>
    <t xml:space="preserve"> 5:35:24</t>
  </si>
  <si>
    <t xml:space="preserve"> 5:37:26</t>
  </si>
  <si>
    <t xml:space="preserve"> 5:38:00</t>
  </si>
  <si>
    <t xml:space="preserve"> 5:38:30</t>
  </si>
  <si>
    <t xml:space="preserve"> 5:39:53</t>
  </si>
  <si>
    <t>Mendel-Hartvig</t>
  </si>
  <si>
    <t xml:space="preserve"> 5:43:32</t>
  </si>
  <si>
    <t>Eli</t>
  </si>
  <si>
    <t>Lane</t>
  </si>
  <si>
    <t xml:space="preserve"> 5:45:44</t>
  </si>
  <si>
    <t>Hanes</t>
  </si>
  <si>
    <t xml:space="preserve"> 5:50:57</t>
  </si>
  <si>
    <t>Meznarich</t>
  </si>
  <si>
    <t>Waldport</t>
  </si>
  <si>
    <t xml:space="preserve"> 5:52:55</t>
  </si>
  <si>
    <t>Cain</t>
  </si>
  <si>
    <t xml:space="preserve"> 5:53:20</t>
  </si>
  <si>
    <t>Michel</t>
  </si>
  <si>
    <t xml:space="preserve"> 5:56:03</t>
  </si>
  <si>
    <t>Renda</t>
  </si>
  <si>
    <t xml:space="preserve"> 5:57:53</t>
  </si>
  <si>
    <t>Hiebert</t>
  </si>
  <si>
    <t xml:space="preserve"> 5:59:06</t>
  </si>
  <si>
    <t xml:space="preserve"> 6:01:59</t>
  </si>
  <si>
    <t xml:space="preserve">Craig </t>
  </si>
  <si>
    <t>Ralstin</t>
  </si>
  <si>
    <t>Dash Point</t>
  </si>
  <si>
    <t xml:space="preserve"> 6:03:11</t>
  </si>
  <si>
    <t>Maureen</t>
  </si>
  <si>
    <t>Kavanagh</t>
  </si>
  <si>
    <t xml:space="preserve"> 6:03:12</t>
  </si>
  <si>
    <t xml:space="preserve"> 6:06:52</t>
  </si>
  <si>
    <t xml:space="preserve"> 6:07:24</t>
  </si>
  <si>
    <t xml:space="preserve"> 6:07:38</t>
  </si>
  <si>
    <t>Laurie</t>
  </si>
  <si>
    <t>Porter</t>
  </si>
  <si>
    <t>Brush Prarie</t>
  </si>
  <si>
    <t xml:space="preserve"> 6:08:01</t>
  </si>
  <si>
    <t>Darin</t>
  </si>
  <si>
    <t>Swanson</t>
  </si>
  <si>
    <t xml:space="preserve"> 6:09:23</t>
  </si>
  <si>
    <t>Stigall</t>
  </si>
  <si>
    <t xml:space="preserve"> 6:09:43</t>
  </si>
  <si>
    <t xml:space="preserve">Beck </t>
  </si>
  <si>
    <t xml:space="preserve"> 6:10:41</t>
  </si>
  <si>
    <t>Clem</t>
  </si>
  <si>
    <t xml:space="preserve"> 6:11:27</t>
  </si>
  <si>
    <t xml:space="preserve"> 6:11:28</t>
  </si>
  <si>
    <t xml:space="preserve"> 6:11:29</t>
  </si>
  <si>
    <t xml:space="preserve"> 6:11:52</t>
  </si>
  <si>
    <t xml:space="preserve"> 6:13:51</t>
  </si>
  <si>
    <t xml:space="preserve"> 6:16:30</t>
  </si>
  <si>
    <t>Susman</t>
  </si>
  <si>
    <t xml:space="preserve"> 6:17:00</t>
  </si>
  <si>
    <t xml:space="preserve"> 6:17:41</t>
  </si>
  <si>
    <t xml:space="preserve"> 6:25:21</t>
  </si>
  <si>
    <t>Marshall</t>
  </si>
  <si>
    <t>Seward</t>
  </si>
  <si>
    <t xml:space="preserve"> 6:26:12</t>
  </si>
  <si>
    <t>Flip</t>
  </si>
  <si>
    <t>Foldager</t>
  </si>
  <si>
    <t xml:space="preserve"> 6:26:20</t>
  </si>
  <si>
    <t xml:space="preserve"> 6:28:44</t>
  </si>
  <si>
    <t>Ingerid</t>
  </si>
  <si>
    <t>Aase</t>
  </si>
  <si>
    <t xml:space="preserve"> 6:29:29</t>
  </si>
  <si>
    <t xml:space="preserve"> 6:29:59</t>
  </si>
  <si>
    <t xml:space="preserve"> 6:31:24</t>
  </si>
  <si>
    <t xml:space="preserve"> 6:32:49</t>
  </si>
  <si>
    <t>10 YEAR</t>
  </si>
  <si>
    <t>5 YEAR</t>
  </si>
  <si>
    <t>Munk</t>
  </si>
  <si>
    <t xml:space="preserve"> 6:34:07</t>
  </si>
  <si>
    <t xml:space="preserve"> 6:34:47</t>
  </si>
  <si>
    <t xml:space="preserve"> 6:34:55</t>
  </si>
  <si>
    <t xml:space="preserve"> 6:35:09</t>
  </si>
  <si>
    <t xml:space="preserve"> 6:35:21</t>
  </si>
  <si>
    <t xml:space="preserve"> 6:35:35</t>
  </si>
  <si>
    <t>Warren</t>
  </si>
  <si>
    <t xml:space="preserve"> 6:40:04</t>
  </si>
  <si>
    <t>Finishes</t>
  </si>
  <si>
    <t>Cian</t>
  </si>
  <si>
    <t xml:space="preserve"> 6:40:38</t>
  </si>
  <si>
    <t xml:space="preserve"> 6:41:09</t>
  </si>
  <si>
    <t xml:space="preserve"> 6:46:31</t>
  </si>
  <si>
    <t>Snow</t>
  </si>
  <si>
    <t xml:space="preserve"> 6:48:12</t>
  </si>
  <si>
    <t>Lindley</t>
  </si>
  <si>
    <t>Silverdale</t>
  </si>
  <si>
    <t xml:space="preserve"> 6:48:19</t>
  </si>
  <si>
    <t xml:space="preserve"> 6:49:18</t>
  </si>
  <si>
    <t xml:space="preserve"> 6:50:24</t>
  </si>
  <si>
    <t xml:space="preserve"> 6:50:50</t>
  </si>
  <si>
    <t xml:space="preserve">Anne </t>
  </si>
  <si>
    <t xml:space="preserve"> 6:51:43</t>
  </si>
  <si>
    <t xml:space="preserve"> 6:52:04</t>
  </si>
  <si>
    <t xml:space="preserve"> 6:52:30</t>
  </si>
  <si>
    <t>Laubach</t>
  </si>
  <si>
    <t xml:space="preserve"> 6:53:55</t>
  </si>
  <si>
    <t>Van</t>
  </si>
  <si>
    <t>Phan</t>
  </si>
  <si>
    <t>Maple Valley</t>
  </si>
  <si>
    <t xml:space="preserve"> 6:59:00</t>
  </si>
  <si>
    <t xml:space="preserve"> 6:59:06</t>
  </si>
  <si>
    <t>Niki</t>
  </si>
  <si>
    <t>Bowerman</t>
  </si>
  <si>
    <t xml:space="preserve"> 6:59:07</t>
  </si>
  <si>
    <t xml:space="preserve"> 6:59:43</t>
  </si>
  <si>
    <t xml:space="preserve"> 7:00:33</t>
  </si>
  <si>
    <t>Cigarran</t>
  </si>
  <si>
    <t xml:space="preserve"> 7:01:33</t>
  </si>
  <si>
    <t xml:space="preserve"> 7:02:36</t>
  </si>
  <si>
    <t>Sedwick</t>
  </si>
  <si>
    <t xml:space="preserve"> 7:03:21</t>
  </si>
  <si>
    <t xml:space="preserve"> 7:04:54</t>
  </si>
  <si>
    <t xml:space="preserve"> 7:05:33</t>
  </si>
  <si>
    <t>Kristin</t>
  </si>
  <si>
    <t xml:space="preserve"> 7:06:02</t>
  </si>
  <si>
    <t>Schultz</t>
  </si>
  <si>
    <t xml:space="preserve"> 7:06:19</t>
  </si>
  <si>
    <t>Rhianna</t>
  </si>
  <si>
    <t>Derenick</t>
  </si>
  <si>
    <t xml:space="preserve"> 7:07:17</t>
  </si>
  <si>
    <t>SWEEP</t>
  </si>
  <si>
    <t>Owens</t>
  </si>
  <si>
    <t xml:space="preserve"> 7:09:08</t>
  </si>
  <si>
    <t xml:space="preserve"> 7:12:47</t>
  </si>
  <si>
    <t xml:space="preserve"> 7:13:02</t>
  </si>
  <si>
    <t>Olga</t>
  </si>
  <si>
    <t>Varlamova</t>
  </si>
  <si>
    <t xml:space="preserve"> 7:13:24</t>
  </si>
  <si>
    <t xml:space="preserve"> 7:13:25</t>
  </si>
  <si>
    <t xml:space="preserve"> 7:13:27</t>
  </si>
  <si>
    <t>Maura</t>
  </si>
  <si>
    <t>Schwartz</t>
  </si>
  <si>
    <t xml:space="preserve"> 7:14:09</t>
  </si>
  <si>
    <t>Hasse</t>
  </si>
  <si>
    <t xml:space="preserve"> 7:14:19</t>
  </si>
  <si>
    <t xml:space="preserve"> 7:15:09</t>
  </si>
  <si>
    <t xml:space="preserve"> 7:17:09</t>
  </si>
  <si>
    <t xml:space="preserve"> 7:19:16</t>
  </si>
  <si>
    <t>Alyssa</t>
  </si>
  <si>
    <t>Reischauer</t>
  </si>
  <si>
    <t xml:space="preserve"> 7:19:43</t>
  </si>
  <si>
    <t xml:space="preserve"> 7:21:03</t>
  </si>
  <si>
    <t xml:space="preserve"> 7:21:20</t>
  </si>
  <si>
    <t xml:space="preserve"> 7:25:36</t>
  </si>
  <si>
    <t>Galen</t>
  </si>
  <si>
    <t xml:space="preserve"> 7:26:17</t>
  </si>
  <si>
    <t xml:space="preserve"> 7:26:31</t>
  </si>
  <si>
    <t xml:space="preserve"> 7:27:25</t>
  </si>
  <si>
    <t xml:space="preserve"> 7:29:01</t>
  </si>
  <si>
    <t>Jesse</t>
  </si>
  <si>
    <t>Atkinson</t>
  </si>
  <si>
    <t>Longview</t>
  </si>
  <si>
    <t xml:space="preserve"> 7:29:07</t>
  </si>
  <si>
    <t xml:space="preserve"> 7:30:08</t>
  </si>
  <si>
    <t>Fawn</t>
  </si>
  <si>
    <t>Freeman</t>
  </si>
  <si>
    <t xml:space="preserve"> 7:30:15</t>
  </si>
  <si>
    <t xml:space="preserve"> 7:30:57</t>
  </si>
  <si>
    <t xml:space="preserve"> 7:31:33</t>
  </si>
  <si>
    <t xml:space="preserve"> 7:32:45</t>
  </si>
  <si>
    <t xml:space="preserve"> 7:33:08</t>
  </si>
  <si>
    <t>McKibben</t>
  </si>
  <si>
    <t xml:space="preserve"> 7:36:57</t>
  </si>
  <si>
    <t>Kruis</t>
  </si>
  <si>
    <t xml:space="preserve"> 7:38:16</t>
  </si>
  <si>
    <t xml:space="preserve"> 7:40:13</t>
  </si>
  <si>
    <t xml:space="preserve"> 7:40:14</t>
  </si>
  <si>
    <t xml:space="preserve"> 7:41:15</t>
  </si>
  <si>
    <t xml:space="preserve"> 7:41:20</t>
  </si>
  <si>
    <t>Hafar</t>
  </si>
  <si>
    <t xml:space="preserve"> 7:42:27</t>
  </si>
  <si>
    <t>Fraser</t>
  </si>
  <si>
    <t xml:space="preserve"> 7:42:35</t>
  </si>
  <si>
    <t xml:space="preserve"> 7:43:03</t>
  </si>
  <si>
    <t>Jamie</t>
  </si>
  <si>
    <t>Lamb</t>
  </si>
  <si>
    <t>Lynwood</t>
  </si>
  <si>
    <t xml:space="preserve"> 7:43:47</t>
  </si>
  <si>
    <t xml:space="preserve"> 7:43:51</t>
  </si>
  <si>
    <t>Desiree</t>
  </si>
  <si>
    <t xml:space="preserve"> 7:47:16</t>
  </si>
  <si>
    <t>Hauptmann</t>
  </si>
  <si>
    <t xml:space="preserve"> 7:50:51</t>
  </si>
  <si>
    <t xml:space="preserve"> 7:51:33</t>
  </si>
  <si>
    <t xml:space="preserve"> 7:52:18</t>
  </si>
  <si>
    <t xml:space="preserve"> 7:53:12</t>
  </si>
  <si>
    <t xml:space="preserve"> 7:56:43</t>
  </si>
  <si>
    <t>Rutherford</t>
  </si>
  <si>
    <t xml:space="preserve"> 7:59:10</t>
  </si>
  <si>
    <t xml:space="preserve"> 8:03:32</t>
  </si>
  <si>
    <t>Postlethwait</t>
  </si>
  <si>
    <t xml:space="preserve"> 8:03:56</t>
  </si>
  <si>
    <t>Peg</t>
  </si>
  <si>
    <t>Gautheir</t>
  </si>
  <si>
    <t xml:space="preserve"> 8:06:31</t>
  </si>
  <si>
    <t xml:space="preserve"> 8:08:22</t>
  </si>
  <si>
    <t>McKeever</t>
  </si>
  <si>
    <t xml:space="preserve"> 8:09:30</t>
  </si>
  <si>
    <t>Harshburger</t>
  </si>
  <si>
    <t xml:space="preserve"> 8:09:40</t>
  </si>
  <si>
    <t>Warwick</t>
  </si>
  <si>
    <t xml:space="preserve"> 8:10:18</t>
  </si>
  <si>
    <t>Cindy</t>
  </si>
  <si>
    <t>Babcock</t>
  </si>
  <si>
    <t xml:space="preserve"> 8:14:15</t>
  </si>
  <si>
    <t xml:space="preserve"> 8:15:58</t>
  </si>
  <si>
    <t xml:space="preserve"> 8:22:51</t>
  </si>
  <si>
    <t xml:space="preserve"> 8:25:47</t>
  </si>
  <si>
    <t xml:space="preserve"> 8:26:38</t>
  </si>
  <si>
    <t xml:space="preserve">Don  </t>
  </si>
  <si>
    <t>Ptacnik</t>
  </si>
  <si>
    <t xml:space="preserve"> 8:32:21</t>
  </si>
  <si>
    <t>Holder</t>
  </si>
  <si>
    <t>Fox Island</t>
  </si>
  <si>
    <t xml:space="preserve"> 8:34:10</t>
  </si>
  <si>
    <t xml:space="preserve"> 8:34:11</t>
  </si>
  <si>
    <t xml:space="preserve"> 8:39:32</t>
  </si>
  <si>
    <t xml:space="preserve"> 8:51:17</t>
  </si>
  <si>
    <t>Becky</t>
  </si>
  <si>
    <t>Gifford</t>
  </si>
  <si>
    <t>SeaTac</t>
  </si>
  <si>
    <t xml:space="preserve"> 8:52:54</t>
  </si>
  <si>
    <t xml:space="preserve">Jamie </t>
  </si>
  <si>
    <t xml:space="preserve"> 8:52:55</t>
  </si>
  <si>
    <t xml:space="preserve"> 8:57:45</t>
  </si>
  <si>
    <t xml:space="preserve"> 8:58:07</t>
  </si>
  <si>
    <t xml:space="preserve"> 9:02:04</t>
  </si>
  <si>
    <t xml:space="preserve"> 9:02:43</t>
  </si>
  <si>
    <t xml:space="preserve"> 9:02:59</t>
  </si>
  <si>
    <t>Harder</t>
  </si>
  <si>
    <t xml:space="preserve"> 9:10:27</t>
  </si>
  <si>
    <t xml:space="preserve"> 9:10:28</t>
  </si>
  <si>
    <t xml:space="preserve"> 9:13:50</t>
  </si>
  <si>
    <t xml:space="preserve"> 9:14:13</t>
  </si>
  <si>
    <t>Cottrell</t>
  </si>
  <si>
    <t xml:space="preserve"> 9:20:18</t>
  </si>
  <si>
    <t>Walker</t>
  </si>
  <si>
    <t xml:space="preserve"> 9:20:19</t>
  </si>
  <si>
    <t>Betsy</t>
  </si>
  <si>
    <t>Kapiloff</t>
  </si>
  <si>
    <t xml:space="preserve"> 9:20:48</t>
  </si>
  <si>
    <t>Huntzicker</t>
  </si>
  <si>
    <t xml:space="preserve"> 9:22:27</t>
  </si>
  <si>
    <t>Dora</t>
  </si>
  <si>
    <t>Bopp</t>
  </si>
  <si>
    <t>IA</t>
  </si>
  <si>
    <t xml:space="preserve"> 9:31:27</t>
  </si>
  <si>
    <t>Ernster</t>
  </si>
  <si>
    <t xml:space="preserve"> 9:39:32</t>
  </si>
  <si>
    <t>Hellgeth</t>
  </si>
  <si>
    <t xml:space="preserve"> 10:06:28</t>
  </si>
  <si>
    <t xml:space="preserve"> 10:13:12</t>
  </si>
  <si>
    <t xml:space="preserve"> 10:16:13</t>
  </si>
  <si>
    <t>Mindy</t>
  </si>
  <si>
    <t xml:space="preserve"> 10:23:38</t>
  </si>
  <si>
    <t xml:space="preserve"> 10:37:37</t>
  </si>
  <si>
    <t xml:space="preserve"> 11:00:24</t>
  </si>
  <si>
    <t xml:space="preserve"> 11:00:36</t>
  </si>
  <si>
    <t>Barnum</t>
  </si>
  <si>
    <t>Total</t>
  </si>
  <si>
    <t/>
  </si>
  <si>
    <t xml:space="preserve"> 5:56:57</t>
  </si>
  <si>
    <t xml:space="preserve"> 6:15:56</t>
  </si>
  <si>
    <t xml:space="preserve"> 6:30:24</t>
  </si>
  <si>
    <t xml:space="preserve"> 7:22:07</t>
  </si>
  <si>
    <t xml:space="preserve"> 5:58:07</t>
  </si>
  <si>
    <t>Bae</t>
  </si>
  <si>
    <t xml:space="preserve"> 6:57:14</t>
  </si>
  <si>
    <t xml:space="preserve"> 5:49:44</t>
  </si>
  <si>
    <t xml:space="preserve"> 6:10:01</t>
  </si>
  <si>
    <t xml:space="preserve"> 5:16:16</t>
  </si>
  <si>
    <t>Bryenton</t>
  </si>
  <si>
    <t>Andrew</t>
  </si>
  <si>
    <t xml:space="preserve"> 5:10:17</t>
  </si>
  <si>
    <t xml:space="preserve"> 6:37:52</t>
  </si>
  <si>
    <t>Carroll</t>
  </si>
  <si>
    <t xml:space="preserve"> 5:46:24</t>
  </si>
  <si>
    <t>Cheers</t>
  </si>
  <si>
    <t xml:space="preserve"> 5:47:50</t>
  </si>
  <si>
    <t xml:space="preserve"> 5:30:10</t>
  </si>
  <si>
    <t xml:space="preserve">Coll </t>
  </si>
  <si>
    <t xml:space="preserve"> 5:27:53</t>
  </si>
  <si>
    <t xml:space="preserve"> 6:54:41</t>
  </si>
  <si>
    <t>Cornish</t>
  </si>
  <si>
    <t xml:space="preserve"> 6:10:53</t>
  </si>
  <si>
    <t>Crispino-Taylor</t>
  </si>
  <si>
    <t>Anne</t>
  </si>
  <si>
    <t xml:space="preserve"> 5:27:52</t>
  </si>
  <si>
    <t>Curran</t>
  </si>
  <si>
    <t xml:space="preserve"> 5:38:52</t>
  </si>
  <si>
    <t>Demetriades</t>
  </si>
  <si>
    <t xml:space="preserve"> 7:17:06</t>
  </si>
  <si>
    <t>Christel</t>
  </si>
  <si>
    <t xml:space="preserve"> 4:47:35</t>
  </si>
  <si>
    <t xml:space="preserve"> 5:52:37</t>
  </si>
  <si>
    <t xml:space="preserve"> 7:31:41</t>
  </si>
  <si>
    <t>Eppler</t>
  </si>
  <si>
    <t xml:space="preserve"> 5:10:27</t>
  </si>
  <si>
    <t>Errett</t>
  </si>
  <si>
    <t>Vaia</t>
  </si>
  <si>
    <t>Failla</t>
  </si>
  <si>
    <t xml:space="preserve"> 5:27:12</t>
  </si>
  <si>
    <t>Fehrenbacher</t>
  </si>
  <si>
    <t xml:space="preserve"> 7:09:22</t>
  </si>
  <si>
    <t xml:space="preserve">Field </t>
  </si>
  <si>
    <t xml:space="preserve">Tom </t>
  </si>
  <si>
    <t xml:space="preserve"> 6:22:26</t>
  </si>
  <si>
    <t>Fontanini</t>
  </si>
  <si>
    <t xml:space="preserve"> 5:37:11</t>
  </si>
  <si>
    <t>Gaston</t>
  </si>
  <si>
    <t xml:space="preserve"> 7:13:17</t>
  </si>
  <si>
    <t xml:space="preserve"> 6:59:33</t>
  </si>
  <si>
    <t>Gewald</t>
  </si>
  <si>
    <t>Anthony</t>
  </si>
  <si>
    <t xml:space="preserve"> 4:34:08</t>
  </si>
  <si>
    <t>Gilbert</t>
  </si>
  <si>
    <t>Dustin</t>
  </si>
  <si>
    <t xml:space="preserve"> 5:52:03</t>
  </si>
  <si>
    <t>Glender</t>
  </si>
  <si>
    <t xml:space="preserve"> 6:29:32</t>
  </si>
  <si>
    <t xml:space="preserve"> 6:22:18</t>
  </si>
  <si>
    <t xml:space="preserve"> 9:22:40</t>
  </si>
  <si>
    <t xml:space="preserve"> 6:16:28</t>
  </si>
  <si>
    <t>Hacker</t>
  </si>
  <si>
    <t xml:space="preserve"> 5:41:48</t>
  </si>
  <si>
    <t>Hamilton</t>
  </si>
  <si>
    <t>Chad</t>
  </si>
  <si>
    <t xml:space="preserve"> 5:07:34</t>
  </si>
  <si>
    <t xml:space="preserve"> 5:29:36</t>
  </si>
  <si>
    <t xml:space="preserve"> 6:05:20</t>
  </si>
  <si>
    <t>D.J.</t>
  </si>
  <si>
    <t xml:space="preserve"> 6:54:42</t>
  </si>
  <si>
    <t xml:space="preserve"> 6:47:16</t>
  </si>
  <si>
    <t xml:space="preserve"> 7:41:40</t>
  </si>
  <si>
    <t>Harriff</t>
  </si>
  <si>
    <t>Melanie</t>
  </si>
  <si>
    <t xml:space="preserve"> 5:40:45</t>
  </si>
  <si>
    <t>Hathorn</t>
  </si>
  <si>
    <t xml:space="preserve"> 4:59:02</t>
  </si>
  <si>
    <t xml:space="preserve"> 5:19:54</t>
  </si>
  <si>
    <t>Hayes-McGoff</t>
  </si>
  <si>
    <t xml:space="preserve"> 5:32:22</t>
  </si>
  <si>
    <t xml:space="preserve"> 7:13:29</t>
  </si>
  <si>
    <t>Heskett</t>
  </si>
  <si>
    <t>Sara</t>
  </si>
  <si>
    <t xml:space="preserve"> 6:42:28</t>
  </si>
  <si>
    <t>Hogg</t>
  </si>
  <si>
    <t>Roen</t>
  </si>
  <si>
    <t xml:space="preserve"> 9:08:54</t>
  </si>
  <si>
    <t>Holthusen</t>
  </si>
  <si>
    <t xml:space="preserve"> 7:01:49</t>
  </si>
  <si>
    <t xml:space="preserve"> 6:56:02</t>
  </si>
  <si>
    <t>Hunnicutt</t>
  </si>
  <si>
    <t>Hyslop</t>
  </si>
  <si>
    <t>Brie</t>
  </si>
  <si>
    <t xml:space="preserve"> 5:51:50</t>
  </si>
  <si>
    <t xml:space="preserve"> 5:58:35</t>
  </si>
  <si>
    <t>Wendy</t>
  </si>
  <si>
    <t xml:space="preserve"> 6:26:22</t>
  </si>
  <si>
    <t xml:space="preserve"> 5:58:41</t>
  </si>
  <si>
    <t xml:space="preserve"> 6:29:30</t>
  </si>
  <si>
    <t xml:space="preserve"> 6:22:21</t>
  </si>
  <si>
    <t xml:space="preserve"> 5:55:14</t>
  </si>
  <si>
    <t xml:space="preserve"> 5:22:25</t>
  </si>
  <si>
    <t xml:space="preserve"> 5:28:31</t>
  </si>
  <si>
    <t>Kraybill</t>
  </si>
  <si>
    <t xml:space="preserve"> 7:05:56</t>
  </si>
  <si>
    <t xml:space="preserve"> 6:00:48</t>
  </si>
  <si>
    <t xml:space="preserve"> 6:54:50</t>
  </si>
  <si>
    <t xml:space="preserve"> 7:01:00</t>
  </si>
  <si>
    <t xml:space="preserve"> 6:38:14</t>
  </si>
  <si>
    <t>Lear</t>
  </si>
  <si>
    <t xml:space="preserve"> 6:41:17</t>
  </si>
  <si>
    <t xml:space="preserve"> 7:32:37</t>
  </si>
  <si>
    <t xml:space="preserve"> 7:00:16</t>
  </si>
  <si>
    <t xml:space="preserve"> 5:47:09</t>
  </si>
  <si>
    <t xml:space="preserve"> 6:44:16</t>
  </si>
  <si>
    <t xml:space="preserve"> 6:03:28</t>
  </si>
  <si>
    <t>McCarty</t>
  </si>
  <si>
    <t>Owen</t>
  </si>
  <si>
    <t xml:space="preserve"> 4:57:26</t>
  </si>
  <si>
    <t xml:space="preserve"> 5:55:31</t>
  </si>
  <si>
    <t>McDermott</t>
  </si>
  <si>
    <t xml:space="preserve"> 5:09:45</t>
  </si>
  <si>
    <t>Penny</t>
  </si>
  <si>
    <t xml:space="preserve"> 6:45:09</t>
  </si>
  <si>
    <t>McDougal</t>
  </si>
  <si>
    <t>Lynette</t>
  </si>
  <si>
    <t xml:space="preserve"> 5:47:20</t>
  </si>
  <si>
    <t>McGoff-Hayes</t>
  </si>
  <si>
    <t xml:space="preserve"> 4:36:22</t>
  </si>
  <si>
    <t xml:space="preserve"> 6:27:45</t>
  </si>
  <si>
    <t>Merris-Devine</t>
  </si>
  <si>
    <t>Malia</t>
  </si>
  <si>
    <t xml:space="preserve"> 6:01:02</t>
  </si>
  <si>
    <t xml:space="preserve"> 4:40:07</t>
  </si>
  <si>
    <t xml:space="preserve"> 5:07:46</t>
  </si>
  <si>
    <t xml:space="preserve"> 5:56:30</t>
  </si>
  <si>
    <t>Murez</t>
  </si>
  <si>
    <t xml:space="preserve"> 5:46:23</t>
  </si>
  <si>
    <t>Nahorniak</t>
  </si>
  <si>
    <t>Matthew</t>
  </si>
  <si>
    <t xml:space="preserve"> 8:26:15</t>
  </si>
  <si>
    <t>Naidoo</t>
  </si>
  <si>
    <t>Shogan</t>
  </si>
  <si>
    <t xml:space="preserve"> 6:54:43</t>
  </si>
  <si>
    <t xml:space="preserve"> 5:35:16</t>
  </si>
  <si>
    <t xml:space="preserve"> 4:35:02</t>
  </si>
  <si>
    <t xml:space="preserve"> 9:24:34</t>
  </si>
  <si>
    <t xml:space="preserve"> 5:32:29</t>
  </si>
  <si>
    <t>Parker</t>
  </si>
  <si>
    <t>Mitch</t>
  </si>
  <si>
    <t xml:space="preserve"> 7:02:05</t>
  </si>
  <si>
    <t xml:space="preserve"> 6:41:57</t>
  </si>
  <si>
    <t xml:space="preserve"> 7:17:44</t>
  </si>
  <si>
    <t xml:space="preserve"> 6:12:47</t>
  </si>
  <si>
    <t>Janelle</t>
  </si>
  <si>
    <t xml:space="preserve"> 7:06:04</t>
  </si>
  <si>
    <t xml:space="preserve"> 6:14:08</t>
  </si>
  <si>
    <t xml:space="preserve"> 6:17:39</t>
  </si>
  <si>
    <t xml:space="preserve"> 5:18:51</t>
  </si>
  <si>
    <t>Price</t>
  </si>
  <si>
    <t>Prongay</t>
  </si>
  <si>
    <t>Kamm</t>
  </si>
  <si>
    <t xml:space="preserve"> 5:03:36</t>
  </si>
  <si>
    <t xml:space="preserve"> 6:12:14</t>
  </si>
  <si>
    <t>Herb</t>
  </si>
  <si>
    <t xml:space="preserve"> 5:16:58</t>
  </si>
  <si>
    <t xml:space="preserve"> 7:29:21</t>
  </si>
  <si>
    <t xml:space="preserve"> 6:52:56</t>
  </si>
  <si>
    <t xml:space="preserve"> 5:36:34</t>
  </si>
  <si>
    <t>Roberge</t>
  </si>
  <si>
    <t>Rockey</t>
  </si>
  <si>
    <t>Martha</t>
  </si>
  <si>
    <t xml:space="preserve"> 5:17:31</t>
  </si>
  <si>
    <t xml:space="preserve"> 8:25:43</t>
  </si>
  <si>
    <t xml:space="preserve"> 5:34:10</t>
  </si>
  <si>
    <t>Rupp</t>
  </si>
  <si>
    <t xml:space="preserve"> 6:54:23</t>
  </si>
  <si>
    <t xml:space="preserve"> 6:25:27</t>
  </si>
  <si>
    <t>Ryding</t>
  </si>
  <si>
    <t xml:space="preserve"> 5:38:56</t>
  </si>
  <si>
    <t xml:space="preserve"> 7:19:07</t>
  </si>
  <si>
    <t>Schlitz</t>
  </si>
  <si>
    <t>Anita</t>
  </si>
  <si>
    <t xml:space="preserve"> 7:55:56</t>
  </si>
  <si>
    <t>Schale</t>
  </si>
  <si>
    <t xml:space="preserve"> 7:26:23</t>
  </si>
  <si>
    <t xml:space="preserve"> 4:59:50</t>
  </si>
  <si>
    <t xml:space="preserve"> 7:09:24</t>
  </si>
  <si>
    <t>Snelling</t>
  </si>
  <si>
    <t xml:space="preserve">Brad </t>
  </si>
  <si>
    <t>Derek</t>
  </si>
  <si>
    <t xml:space="preserve"> 6:35:42</t>
  </si>
  <si>
    <t xml:space="preserve"> 5:41:16</t>
  </si>
  <si>
    <t>Speedo</t>
  </si>
  <si>
    <t>Johnny</t>
  </si>
  <si>
    <t xml:space="preserve"> 7:45:46</t>
  </si>
  <si>
    <t xml:space="preserve"> 6:07:00</t>
  </si>
  <si>
    <t>Stumbo</t>
  </si>
  <si>
    <t xml:space="preserve"> 6:02:53</t>
  </si>
  <si>
    <t xml:space="preserve"> 5:28:14</t>
  </si>
  <si>
    <t xml:space="preserve"> 4:47:47</t>
  </si>
  <si>
    <t xml:space="preserve"> 4:29:43</t>
  </si>
  <si>
    <t>Troyer</t>
  </si>
  <si>
    <t xml:space="preserve"> 6:20:18</t>
  </si>
  <si>
    <t>Turple</t>
  </si>
  <si>
    <t xml:space="preserve"> 6:27:08</t>
  </si>
  <si>
    <t>Twardzik</t>
  </si>
  <si>
    <t>Daniel</t>
  </si>
  <si>
    <t xml:space="preserve"> 7:00:44</t>
  </si>
  <si>
    <t>Van Doren</t>
  </si>
  <si>
    <t>Rita</t>
  </si>
  <si>
    <t xml:space="preserve"> 5:11:49</t>
  </si>
  <si>
    <t xml:space="preserve"> 6:41:15</t>
  </si>
  <si>
    <t xml:space="preserve"> 6:20:15</t>
  </si>
  <si>
    <t xml:space="preserve">Chris </t>
  </si>
  <si>
    <t xml:space="preserve"> 6:10:47</t>
  </si>
  <si>
    <t>Yeadon</t>
  </si>
  <si>
    <t xml:space="preserve"> 7:10:16</t>
  </si>
  <si>
    <t>Yerex</t>
  </si>
  <si>
    <t>Zahler</t>
  </si>
  <si>
    <t xml:space="preserve">Liberty Lake </t>
  </si>
  <si>
    <t>Portand</t>
  </si>
  <si>
    <t>Yamhill</t>
  </si>
  <si>
    <t>Rocklin</t>
  </si>
  <si>
    <t>Belliingham</t>
  </si>
  <si>
    <t>Sammamish</t>
  </si>
  <si>
    <t>Boseman</t>
  </si>
  <si>
    <t>Everett</t>
  </si>
  <si>
    <t>Tumwater</t>
  </si>
  <si>
    <t>Brevard</t>
  </si>
  <si>
    <t>NC</t>
  </si>
  <si>
    <t>Flower Mound</t>
  </si>
  <si>
    <t>North Bonneville</t>
  </si>
  <si>
    <t>Awards</t>
  </si>
  <si>
    <t>McDONALD FOREST 50 KM ALL TIME RESULTS BY NAME</t>
  </si>
  <si>
    <t>Chico</t>
  </si>
  <si>
    <t>Braje</t>
  </si>
  <si>
    <t>Lucas</t>
  </si>
  <si>
    <t>Shane</t>
  </si>
  <si>
    <t>Hoelz</t>
  </si>
  <si>
    <t>Haily</t>
  </si>
  <si>
    <t xml:space="preserve">Mitchell </t>
  </si>
  <si>
    <t>Sanders</t>
  </si>
  <si>
    <t>Huggins</t>
  </si>
  <si>
    <t>Ederer</t>
  </si>
  <si>
    <t>Woodke</t>
  </si>
  <si>
    <t>Luthy</t>
  </si>
  <si>
    <t>Chrisope</t>
  </si>
  <si>
    <t>Clackamas</t>
  </si>
  <si>
    <t>Clark</t>
  </si>
  <si>
    <t>Wiggins</t>
  </si>
  <si>
    <t>Bremerton</t>
  </si>
  <si>
    <t>Rachel</t>
  </si>
  <si>
    <t>Landon</t>
  </si>
  <si>
    <t>MacInnis</t>
  </si>
  <si>
    <t>Tonya</t>
  </si>
  <si>
    <t>Mauldin</t>
  </si>
  <si>
    <t>Anaheim Hills</t>
  </si>
  <si>
    <t>Retzman</t>
  </si>
  <si>
    <t>Tuckness</t>
  </si>
  <si>
    <t>Ranier</t>
  </si>
  <si>
    <t>Schulz</t>
  </si>
  <si>
    <t>Haines</t>
  </si>
  <si>
    <t>Kate</t>
  </si>
  <si>
    <t>Merrill</t>
  </si>
  <si>
    <t>Henry</t>
  </si>
  <si>
    <t>Sharon</t>
  </si>
  <si>
    <t>Campbell</t>
  </si>
  <si>
    <t>Nic</t>
  </si>
  <si>
    <t>Kovtunovich</t>
  </si>
  <si>
    <t>Hanks</t>
  </si>
  <si>
    <t>Trahern</t>
  </si>
  <si>
    <t>Arnold</t>
  </si>
  <si>
    <t>Snoqualmie</t>
  </si>
  <si>
    <t>Aumsville</t>
  </si>
  <si>
    <t>Swint</t>
  </si>
  <si>
    <t>Rosling</t>
  </si>
  <si>
    <t>Michie</t>
  </si>
  <si>
    <t>Cooksey</t>
  </si>
  <si>
    <t>Gamroth</t>
  </si>
  <si>
    <t>Steffan</t>
  </si>
  <si>
    <t>Gilley</t>
  </si>
  <si>
    <t>Wheeler-Jacobs</t>
  </si>
  <si>
    <t>Lorin</t>
  </si>
  <si>
    <t>Page</t>
  </si>
  <si>
    <t>Heggen</t>
  </si>
  <si>
    <t>Baxter</t>
  </si>
  <si>
    <t>Eagle</t>
  </si>
  <si>
    <t>Beilstein</t>
  </si>
  <si>
    <t>IN</t>
  </si>
  <si>
    <t>Valparasio</t>
  </si>
  <si>
    <t>Erhardt</t>
  </si>
  <si>
    <t>Strawn</t>
  </si>
  <si>
    <t>Lavoie</t>
  </si>
  <si>
    <t>Adrien</t>
  </si>
  <si>
    <t>Sandoz</t>
  </si>
  <si>
    <t>Lake Forest Park</t>
  </si>
  <si>
    <t>Carrie</t>
  </si>
  <si>
    <t>Benrath</t>
  </si>
  <si>
    <t>Erika</t>
  </si>
  <si>
    <t>Hanselman-Green</t>
  </si>
  <si>
    <t>Alex</t>
  </si>
  <si>
    <t>Kroman</t>
  </si>
  <si>
    <t xml:space="preserve">Cam </t>
  </si>
  <si>
    <t>Day</t>
  </si>
  <si>
    <t>Tracyton</t>
  </si>
  <si>
    <t>Davis</t>
  </si>
  <si>
    <t>Morales</t>
  </si>
  <si>
    <t>Zosel</t>
  </si>
  <si>
    <t>Goodman</t>
  </si>
  <si>
    <t xml:space="preserve">Dan </t>
  </si>
  <si>
    <t>Key:</t>
  </si>
  <si>
    <t>Received 10 Year Plate</t>
  </si>
  <si>
    <t>Eligible for 10 Year Plate</t>
  </si>
  <si>
    <t>Received 5 Year Mug</t>
  </si>
  <si>
    <t>Eligible for 5 Year Mug</t>
  </si>
  <si>
    <t>Alexis</t>
  </si>
  <si>
    <t>Baca-Spry</t>
  </si>
  <si>
    <t>Barnhardt</t>
  </si>
  <si>
    <t>Barton</t>
  </si>
  <si>
    <t>Blessing</t>
  </si>
  <si>
    <t>Darla</t>
  </si>
  <si>
    <t>Brewer</t>
  </si>
  <si>
    <t>Aaron</t>
  </si>
  <si>
    <t>Dwight</t>
  </si>
  <si>
    <t>Carpen</t>
  </si>
  <si>
    <t>Corey</t>
  </si>
  <si>
    <t>Cox</t>
  </si>
  <si>
    <t>Debbie</t>
  </si>
  <si>
    <t>Crosby</t>
  </si>
  <si>
    <t>Dahl</t>
  </si>
  <si>
    <t>Diehm</t>
  </si>
  <si>
    <t>Evelyn</t>
  </si>
  <si>
    <t>Dong</t>
  </si>
  <si>
    <t>Allan</t>
  </si>
  <si>
    <t>Dushan</t>
  </si>
  <si>
    <t>Kurt</t>
  </si>
  <si>
    <t>Faist</t>
  </si>
  <si>
    <t>Pablo</t>
  </si>
  <si>
    <t>Feliz</t>
  </si>
  <si>
    <t>Finch</t>
  </si>
  <si>
    <t>Flanagan</t>
  </si>
  <si>
    <t>Bret</t>
  </si>
  <si>
    <t>Teresa</t>
  </si>
  <si>
    <t>Hogan</t>
  </si>
  <si>
    <t>Brendon</t>
  </si>
  <si>
    <t>Kalenius</t>
  </si>
  <si>
    <t>Mehmet</t>
  </si>
  <si>
    <t>Kupeli</t>
  </si>
  <si>
    <t>Laird</t>
  </si>
  <si>
    <t>LeVasseur</t>
  </si>
  <si>
    <t>Angela</t>
  </si>
  <si>
    <t>Loihl</t>
  </si>
  <si>
    <t>Maggie</t>
  </si>
  <si>
    <t>Manning</t>
  </si>
  <si>
    <t>Mantel</t>
  </si>
  <si>
    <t>Andrepaul</t>
  </si>
  <si>
    <t>Michaud</t>
  </si>
  <si>
    <t>Milone</t>
  </si>
  <si>
    <t>Tara</t>
  </si>
  <si>
    <t>Neill</t>
  </si>
  <si>
    <t>Olmstead</t>
  </si>
  <si>
    <t>Erik</t>
  </si>
  <si>
    <t>Pfeiffer</t>
  </si>
  <si>
    <t>Pinard</t>
  </si>
  <si>
    <t>Pointer</t>
  </si>
  <si>
    <t>Kris</t>
  </si>
  <si>
    <t>Quandt</t>
  </si>
  <si>
    <t>Caleb</t>
  </si>
  <si>
    <t>Ralls</t>
  </si>
  <si>
    <t>Jai</t>
  </si>
  <si>
    <t>Cheri</t>
  </si>
  <si>
    <t>Redwine</t>
  </si>
  <si>
    <t>Aubrey</t>
  </si>
  <si>
    <t>Rosenfeld</t>
  </si>
  <si>
    <t>Schiewe</t>
  </si>
  <si>
    <t>Schnekenburger</t>
  </si>
  <si>
    <t>Sheely</t>
  </si>
  <si>
    <t>Brooke</t>
  </si>
  <si>
    <t>Simler</t>
  </si>
  <si>
    <t>Evan</t>
  </si>
  <si>
    <t>Abigail</t>
  </si>
  <si>
    <t>Janna</t>
  </si>
  <si>
    <t>Storm</t>
  </si>
  <si>
    <t>Topper</t>
  </si>
  <si>
    <t>Towne</t>
  </si>
  <si>
    <t>Trautwein</t>
  </si>
  <si>
    <t>Walters</t>
  </si>
  <si>
    <t>Watson</t>
  </si>
  <si>
    <t>Welch</t>
  </si>
  <si>
    <t>Juliano</t>
  </si>
  <si>
    <t>Veronica</t>
  </si>
  <si>
    <t>Joel</t>
  </si>
  <si>
    <t>Wirtz</t>
  </si>
  <si>
    <t>Zehnder</t>
  </si>
  <si>
    <t>Zirkelbach</t>
  </si>
  <si>
    <t>Flagstaff</t>
  </si>
  <si>
    <t>Meridian</t>
  </si>
  <si>
    <t>Madras</t>
  </si>
  <si>
    <t>Weed</t>
  </si>
  <si>
    <t>White Salmon</t>
  </si>
  <si>
    <t>Reedsport</t>
  </si>
  <si>
    <t>Sequim</t>
  </si>
  <si>
    <t>Medford</t>
  </si>
  <si>
    <t>Occidental</t>
  </si>
  <si>
    <t>Jackson</t>
  </si>
  <si>
    <t>Fredericksburg</t>
  </si>
  <si>
    <t>VA</t>
  </si>
  <si>
    <t>Holladay</t>
  </si>
  <si>
    <t>Alavi</t>
  </si>
  <si>
    <t>Abbie</t>
  </si>
  <si>
    <t>Beane</t>
  </si>
  <si>
    <t>Denise</t>
  </si>
  <si>
    <t>Bourassa</t>
  </si>
  <si>
    <t>Sterling</t>
  </si>
  <si>
    <t>Chaffins</t>
  </si>
  <si>
    <t>Chan</t>
  </si>
  <si>
    <t>Coates</t>
  </si>
  <si>
    <t>Dickson</t>
  </si>
  <si>
    <t>Heidi</t>
  </si>
  <si>
    <t>Dietrich</t>
  </si>
  <si>
    <t>Dominguez</t>
  </si>
  <si>
    <t>Deb</t>
  </si>
  <si>
    <t>Fitch</t>
  </si>
  <si>
    <t>Fleetham</t>
  </si>
  <si>
    <t>Lanny</t>
  </si>
  <si>
    <t>Gower</t>
  </si>
  <si>
    <t>Gray</t>
  </si>
  <si>
    <t>Haase</t>
  </si>
  <si>
    <t>Heffernan</t>
  </si>
  <si>
    <t>Helen</t>
  </si>
  <si>
    <t>Hufsmith</t>
  </si>
  <si>
    <t>Inman</t>
  </si>
  <si>
    <t>Jann</t>
  </si>
  <si>
    <t>Jaxion</t>
  </si>
  <si>
    <t>Jefferies</t>
  </si>
  <si>
    <t>Jensen</t>
  </si>
  <si>
    <t>Lola</t>
  </si>
  <si>
    <t>Co</t>
  </si>
  <si>
    <t>Kalet</t>
  </si>
  <si>
    <t>Tate</t>
  </si>
  <si>
    <t>Kelley</t>
  </si>
  <si>
    <t>Olivia</t>
  </si>
  <si>
    <t>Klinkner</t>
  </si>
  <si>
    <t>Kovensky</t>
  </si>
  <si>
    <t>Nicolette</t>
  </si>
  <si>
    <t>Shawn</t>
  </si>
  <si>
    <t>Lindeman</t>
  </si>
  <si>
    <t>Ly</t>
  </si>
  <si>
    <t>Avery</t>
  </si>
  <si>
    <t>McCombs</t>
  </si>
  <si>
    <t>McConnell</t>
  </si>
  <si>
    <t>Morocco</t>
  </si>
  <si>
    <t>Mosley</t>
  </si>
  <si>
    <t>Christine</t>
  </si>
  <si>
    <t>Nile</t>
  </si>
  <si>
    <t>Go</t>
  </si>
  <si>
    <t>Nishida</t>
  </si>
  <si>
    <t>Noble</t>
  </si>
  <si>
    <t>Pederson</t>
  </si>
  <si>
    <t>Julian</t>
  </si>
  <si>
    <t>Pridmore-Brown</t>
  </si>
  <si>
    <t>Rennaker</t>
  </si>
  <si>
    <t>Kristen</t>
  </si>
  <si>
    <t>Shelton</t>
  </si>
  <si>
    <t>Sinclair</t>
  </si>
  <si>
    <t>Pam</t>
  </si>
  <si>
    <t>Ayren</t>
  </si>
  <si>
    <t>Spinner</t>
  </si>
  <si>
    <t>Alfonsina</t>
  </si>
  <si>
    <t>Caitlin</t>
  </si>
  <si>
    <t>Sugishita</t>
  </si>
  <si>
    <t>Trisha</t>
  </si>
  <si>
    <t>Thorpe</t>
  </si>
  <si>
    <t>Miyazaki</t>
  </si>
  <si>
    <t>Toshio</t>
  </si>
  <si>
    <t>Van Orden</t>
  </si>
  <si>
    <t>Trevor</t>
  </si>
  <si>
    <t>Wigney</t>
  </si>
  <si>
    <t>Rebekah</t>
  </si>
  <si>
    <t>Willhite</t>
  </si>
  <si>
    <t>Yakima</t>
  </si>
  <si>
    <t>Huntington Beach</t>
  </si>
  <si>
    <t>Arcata</t>
  </si>
  <si>
    <t>La Grande</t>
  </si>
  <si>
    <t>Lebanon</t>
  </si>
  <si>
    <t>Newmarket</t>
  </si>
  <si>
    <t>NH</t>
  </si>
  <si>
    <t>Shahid</t>
  </si>
  <si>
    <t>Ali</t>
  </si>
  <si>
    <t>Seth</t>
  </si>
  <si>
    <t>Arrow</t>
  </si>
  <si>
    <t>Arvizo</t>
  </si>
  <si>
    <t>Barber</t>
  </si>
  <si>
    <t>Christina</t>
  </si>
  <si>
    <t>Carla</t>
  </si>
  <si>
    <t>Bezold</t>
  </si>
  <si>
    <t>Bittner</t>
  </si>
  <si>
    <t>Independence</t>
  </si>
  <si>
    <t>Bliege</t>
  </si>
  <si>
    <t>Guy</t>
  </si>
  <si>
    <t>Boulanger</t>
  </si>
  <si>
    <t>Brinkley</t>
  </si>
  <si>
    <t>Jacksonville</t>
  </si>
  <si>
    <t>Nina</t>
  </si>
  <si>
    <t>Ceja</t>
  </si>
  <si>
    <t>Cordier</t>
  </si>
  <si>
    <t>Dominic</t>
  </si>
  <si>
    <t>Cusimano</t>
  </si>
  <si>
    <t>Westminster</t>
  </si>
  <si>
    <t>Darcy</t>
  </si>
  <si>
    <t>Tatiana</t>
  </si>
  <si>
    <t>Davalon</t>
  </si>
  <si>
    <t>Isaac</t>
  </si>
  <si>
    <t>Delong</t>
  </si>
  <si>
    <t>Dziedzic</t>
  </si>
  <si>
    <t>Ellenson</t>
  </si>
  <si>
    <t>Eng</t>
  </si>
  <si>
    <t>Sherry</t>
  </si>
  <si>
    <t>Farley</t>
  </si>
  <si>
    <t>Freid</t>
  </si>
  <si>
    <t>Knoxville</t>
  </si>
  <si>
    <t>TN</t>
  </si>
  <si>
    <t>Tia</t>
  </si>
  <si>
    <t>Gabalita</t>
  </si>
  <si>
    <t>Gallogly</t>
  </si>
  <si>
    <t>Karin</t>
  </si>
  <si>
    <t>Hardin</t>
  </si>
  <si>
    <t>Corvaliis</t>
  </si>
  <si>
    <t>Hatten</t>
  </si>
  <si>
    <t>Stayton</t>
  </si>
  <si>
    <t>Hostetler</t>
  </si>
  <si>
    <t>Huey</t>
  </si>
  <si>
    <t>Josh</t>
  </si>
  <si>
    <t>Huffman</t>
  </si>
  <si>
    <t>Hunt</t>
  </si>
  <si>
    <t>Isbell</t>
  </si>
  <si>
    <t>Nalisha</t>
  </si>
  <si>
    <t>Kantor</t>
  </si>
  <si>
    <t>Kaufman</t>
  </si>
  <si>
    <t>Kleffner</t>
  </si>
  <si>
    <t>Kollath</t>
  </si>
  <si>
    <t>Kresser</t>
  </si>
  <si>
    <t>Krol</t>
  </si>
  <si>
    <t>Reed</t>
  </si>
  <si>
    <t>Lacy</t>
  </si>
  <si>
    <t>Larkin</t>
  </si>
  <si>
    <t>Larsen</t>
  </si>
  <si>
    <t>Newport</t>
  </si>
  <si>
    <t>Latendresse</t>
  </si>
  <si>
    <t>Lerner</t>
  </si>
  <si>
    <t>Llewellyn</t>
  </si>
  <si>
    <t>Loebner</t>
  </si>
  <si>
    <t>Lotts</t>
  </si>
  <si>
    <t>Karli</t>
  </si>
  <si>
    <t>Luksch</t>
  </si>
  <si>
    <t>Melinda</t>
  </si>
  <si>
    <t>Lyon</t>
  </si>
  <si>
    <t>Mannino</t>
  </si>
  <si>
    <t>Manwarren</t>
  </si>
  <si>
    <t>Marks</t>
  </si>
  <si>
    <t>Debra</t>
  </si>
  <si>
    <t>Martyn-Jones</t>
  </si>
  <si>
    <t>May</t>
  </si>
  <si>
    <t>Fuzz</t>
  </si>
  <si>
    <t>Mikio</t>
  </si>
  <si>
    <t>Miyazoe</t>
  </si>
  <si>
    <t>Muschek</t>
  </si>
  <si>
    <t>Myerson</t>
  </si>
  <si>
    <t>Carl</t>
  </si>
  <si>
    <t>Niedner</t>
  </si>
  <si>
    <t>Nordell</t>
  </si>
  <si>
    <t>Raymond</t>
  </si>
  <si>
    <t>Normandeau</t>
  </si>
  <si>
    <t>Nadja</t>
  </si>
  <si>
    <t>Oberholzer</t>
  </si>
  <si>
    <t>Canmore</t>
  </si>
  <si>
    <t>AB</t>
  </si>
  <si>
    <t>O'connor</t>
  </si>
  <si>
    <t>Oliphant</t>
  </si>
  <si>
    <t>Oshea</t>
  </si>
  <si>
    <t>Palilla</t>
  </si>
  <si>
    <t>Peck</t>
  </si>
  <si>
    <t>Richland</t>
  </si>
  <si>
    <t>Perkin</t>
  </si>
  <si>
    <t>Meredith</t>
  </si>
  <si>
    <t>Plummer</t>
  </si>
  <si>
    <t>Marcel</t>
  </si>
  <si>
    <t>Radominski</t>
  </si>
  <si>
    <t>Tanner</t>
  </si>
  <si>
    <t>Reininger</t>
  </si>
  <si>
    <t>JP</t>
  </si>
  <si>
    <t>Richards</t>
  </si>
  <si>
    <t>Beki</t>
  </si>
  <si>
    <t>Ries-Montgomery</t>
  </si>
  <si>
    <t>Seibert</t>
  </si>
  <si>
    <t>Sharp</t>
  </si>
  <si>
    <t>Sheley</t>
  </si>
  <si>
    <t>Pleasant Hill</t>
  </si>
  <si>
    <t>Tegan</t>
  </si>
  <si>
    <t>Toll</t>
  </si>
  <si>
    <t>Drake</t>
  </si>
  <si>
    <t>Tollenaar</t>
  </si>
  <si>
    <t>Tolman</t>
  </si>
  <si>
    <t>Sandra</t>
  </si>
  <si>
    <t>Uesugi</t>
  </si>
  <si>
    <t>Gayle</t>
  </si>
  <si>
    <t>Vanderford</t>
  </si>
  <si>
    <t>Nathan</t>
  </si>
  <si>
    <t>Wallace</t>
  </si>
  <si>
    <t>Waters</t>
  </si>
  <si>
    <t>Williams</t>
  </si>
  <si>
    <t>Jeffrey</t>
  </si>
  <si>
    <t>Shanghai</t>
  </si>
  <si>
    <t>CHINA</t>
  </si>
  <si>
    <t>Boring</t>
  </si>
  <si>
    <t>Witter</t>
  </si>
  <si>
    <t>Christopher</t>
  </si>
  <si>
    <t>Worley</t>
  </si>
  <si>
    <t>Newberg</t>
  </si>
  <si>
    <t>Zeier</t>
  </si>
  <si>
    <t>15YEAR</t>
  </si>
  <si>
    <t>Received 15 Year Bowl</t>
  </si>
  <si>
    <t>Eligible for 15 Year Bowl</t>
  </si>
  <si>
    <t>Hill</t>
  </si>
  <si>
    <t>Kramer</t>
  </si>
  <si>
    <t>Janssen</t>
  </si>
  <si>
    <t>Dewolfe</t>
  </si>
  <si>
    <t>Geist</t>
  </si>
  <si>
    <t>Becka</t>
  </si>
  <si>
    <t>Kem</t>
  </si>
  <si>
    <t>Scappoose</t>
  </si>
  <si>
    <t>Alinna</t>
  </si>
  <si>
    <t>Ghavami</t>
  </si>
  <si>
    <t>Carrell</t>
  </si>
  <si>
    <t>Kirby</t>
  </si>
  <si>
    <t>Gwaltney</t>
  </si>
  <si>
    <t>Beckmann</t>
  </si>
  <si>
    <t>Buchanan</t>
  </si>
  <si>
    <t>Emily</t>
  </si>
  <si>
    <t>Egan</t>
  </si>
  <si>
    <t>Berry</t>
  </si>
  <si>
    <t>Seiber</t>
  </si>
  <si>
    <t>Nowak</t>
  </si>
  <si>
    <t>Sowash</t>
  </si>
  <si>
    <t>Winar</t>
  </si>
  <si>
    <t>Klock</t>
  </si>
  <si>
    <t>Nemecek</t>
  </si>
  <si>
    <t>Savage</t>
  </si>
  <si>
    <t>Sullenger</t>
  </si>
  <si>
    <t>Myrtue</t>
  </si>
  <si>
    <t>Beranger</t>
  </si>
  <si>
    <t>Ode</t>
  </si>
  <si>
    <t>Callans</t>
  </si>
  <si>
    <t>Eagle Point</t>
  </si>
  <si>
    <t>Coomes</t>
  </si>
  <si>
    <t>Kelsi</t>
  </si>
  <si>
    <t>Johnnny</t>
  </si>
  <si>
    <t>Harr</t>
  </si>
  <si>
    <t>Pirogowicz</t>
  </si>
  <si>
    <t>Santa Clara</t>
  </si>
  <si>
    <t>Collin</t>
  </si>
  <si>
    <t>Greuel</t>
  </si>
  <si>
    <t>Etna</t>
  </si>
  <si>
    <t>Elsten</t>
  </si>
  <si>
    <t>Kneeland</t>
  </si>
  <si>
    <t>Kleiman</t>
  </si>
  <si>
    <t>Hodge</t>
  </si>
  <si>
    <t>Ramon</t>
  </si>
  <si>
    <t>Alonso</t>
  </si>
  <si>
    <t>Prineville</t>
  </si>
  <si>
    <t>McAlpine</t>
  </si>
  <si>
    <t>Jacqueline</t>
  </si>
  <si>
    <t>See</t>
  </si>
  <si>
    <t>Underwood</t>
  </si>
  <si>
    <t>Evans</t>
  </si>
  <si>
    <t>Spike</t>
  </si>
  <si>
    <t>Birkholz</t>
  </si>
  <si>
    <t>Postlewait</t>
  </si>
  <si>
    <t>Seal Rock</t>
  </si>
  <si>
    <t>Crow</t>
  </si>
  <si>
    <t>Kofranek</t>
  </si>
  <si>
    <t>Jono</t>
  </si>
  <si>
    <t>Neher</t>
  </si>
  <si>
    <t>Nangle</t>
  </si>
  <si>
    <t>Powell-Smith</t>
  </si>
  <si>
    <t>Lauer</t>
  </si>
  <si>
    <t>Shaw</t>
  </si>
  <si>
    <t>Ruby</t>
  </si>
  <si>
    <t>Chuck</t>
  </si>
  <si>
    <t>Bingen</t>
  </si>
  <si>
    <t>Brinson</t>
  </si>
  <si>
    <t>Longan</t>
  </si>
  <si>
    <t>Africa</t>
  </si>
  <si>
    <t>Pettijohn</t>
  </si>
  <si>
    <t>Nasr</t>
  </si>
  <si>
    <t>Leigh</t>
  </si>
  <si>
    <t>Lommers</t>
  </si>
  <si>
    <t>Nathen</t>
  </si>
  <si>
    <t>Rushford</t>
  </si>
  <si>
    <t>Olvera</t>
  </si>
  <si>
    <t>Celia</t>
  </si>
  <si>
    <t>Leber</t>
  </si>
  <si>
    <t>Washougal</t>
  </si>
  <si>
    <t>Springer Mock</t>
  </si>
  <si>
    <t>Dundee</t>
  </si>
  <si>
    <t>Kuehnle</t>
  </si>
  <si>
    <t>Sullivan</t>
  </si>
  <si>
    <t>Palo Alto</t>
  </si>
  <si>
    <t>Oakridge</t>
  </si>
  <si>
    <t>Borghesi</t>
  </si>
  <si>
    <t>Read</t>
  </si>
  <si>
    <t>Hendersonville</t>
  </si>
  <si>
    <t>Gummer</t>
  </si>
  <si>
    <t>Moises</t>
  </si>
  <si>
    <t>Lucero</t>
  </si>
  <si>
    <t>Marek</t>
  </si>
  <si>
    <t>Alaman</t>
  </si>
  <si>
    <t>Whitcraft</t>
  </si>
  <si>
    <t>Hermansen</t>
  </si>
  <si>
    <t>McCauley</t>
  </si>
  <si>
    <t>15 YEAR</t>
  </si>
  <si>
    <t>Acevedo</t>
  </si>
  <si>
    <t>K</t>
  </si>
  <si>
    <t>Albers</t>
  </si>
  <si>
    <t>Traci</t>
  </si>
  <si>
    <t>Applegate</t>
  </si>
  <si>
    <t>PJ</t>
  </si>
  <si>
    <t>Armstrong</t>
  </si>
  <si>
    <t>Auer</t>
  </si>
  <si>
    <t>Katy</t>
  </si>
  <si>
    <t>Banovic</t>
  </si>
  <si>
    <t>Barth</t>
  </si>
  <si>
    <t>Bellona</t>
  </si>
  <si>
    <t>Bithell</t>
  </si>
  <si>
    <t>Blanchard</t>
  </si>
  <si>
    <t>Boisaubin</t>
  </si>
  <si>
    <t>Darrin</t>
  </si>
  <si>
    <t>Bolz</t>
  </si>
  <si>
    <t>Zachary</t>
  </si>
  <si>
    <t>Bostrom</t>
  </si>
  <si>
    <t>Brauti</t>
  </si>
  <si>
    <t>Burley</t>
  </si>
  <si>
    <t>Bush</t>
  </si>
  <si>
    <t>JC</t>
  </si>
  <si>
    <t>Carter</t>
  </si>
  <si>
    <t>Castleton</t>
  </si>
  <si>
    <t>Jimmy</t>
  </si>
  <si>
    <t>Cavezza</t>
  </si>
  <si>
    <t>Crocco</t>
  </si>
  <si>
    <t>Austin</t>
  </si>
  <si>
    <t>Crook</t>
  </si>
  <si>
    <t>Dahlem</t>
  </si>
  <si>
    <t>Dejong</t>
  </si>
  <si>
    <t>Delgado</t>
  </si>
  <si>
    <t>Desilva</t>
  </si>
  <si>
    <t>Catherine</t>
  </si>
  <si>
    <t>Doucette</t>
  </si>
  <si>
    <t>Dumdi</t>
  </si>
  <si>
    <t>Eller</t>
  </si>
  <si>
    <t>Farkac</t>
  </si>
  <si>
    <t>Johanna</t>
  </si>
  <si>
    <t>Fickenscher</t>
  </si>
  <si>
    <t>Frankle</t>
  </si>
  <si>
    <t>Frost</t>
  </si>
  <si>
    <t>Lara</t>
  </si>
  <si>
    <t>Gamelin</t>
  </si>
  <si>
    <t>Marjorie</t>
  </si>
  <si>
    <t>Gosling</t>
  </si>
  <si>
    <t>Grass</t>
  </si>
  <si>
    <t>Hahn</t>
  </si>
  <si>
    <t>Hammond</t>
  </si>
  <si>
    <t>Harbert</t>
  </si>
  <si>
    <t>Heiberg</t>
  </si>
  <si>
    <t>Megan</t>
  </si>
  <si>
    <t>Henning</t>
  </si>
  <si>
    <t>Horvick</t>
  </si>
  <si>
    <t>Hosmer</t>
  </si>
  <si>
    <t>Hower</t>
  </si>
  <si>
    <t>Wes</t>
  </si>
  <si>
    <t>Hughes</t>
  </si>
  <si>
    <t>Hurl</t>
  </si>
  <si>
    <t>Drew</t>
  </si>
  <si>
    <t>Ibarra</t>
  </si>
  <si>
    <t>Jenkins</t>
  </si>
  <si>
    <t>Johansen</t>
  </si>
  <si>
    <t>Kacmarcik</t>
  </si>
  <si>
    <t>Kane</t>
  </si>
  <si>
    <t>Kanyuch</t>
  </si>
  <si>
    <t>Kelm</t>
  </si>
  <si>
    <t>Kluge</t>
  </si>
  <si>
    <t>Kneedler</t>
  </si>
  <si>
    <t>Flora</t>
  </si>
  <si>
    <t>Krivak-Tetley</t>
  </si>
  <si>
    <t>Alicia</t>
  </si>
  <si>
    <t>Krueger</t>
  </si>
  <si>
    <t>Kruger</t>
  </si>
  <si>
    <t>Renee</t>
  </si>
  <si>
    <t>Meg</t>
  </si>
  <si>
    <t>Lekas</t>
  </si>
  <si>
    <t>Marissa</t>
  </si>
  <si>
    <t>Licon</t>
  </si>
  <si>
    <t>Eva</t>
  </si>
  <si>
    <t>Lust-Wright</t>
  </si>
  <si>
    <t>Mahon</t>
  </si>
  <si>
    <t>Marquardt</t>
  </si>
  <si>
    <t>Maxwell</t>
  </si>
  <si>
    <t>Bonny</t>
  </si>
  <si>
    <t>McCoy</t>
  </si>
  <si>
    <t>McKay Jr</t>
  </si>
  <si>
    <t>Shannon</t>
  </si>
  <si>
    <t>Lon</t>
  </si>
  <si>
    <t>McQuillan</t>
  </si>
  <si>
    <t>Menke</t>
  </si>
  <si>
    <t>Cyndie</t>
  </si>
  <si>
    <t>Merten</t>
  </si>
  <si>
    <t>Mandy</t>
  </si>
  <si>
    <t>Meyer</t>
  </si>
  <si>
    <t>Donn</t>
  </si>
  <si>
    <t>Milligan</t>
  </si>
  <si>
    <t>Mullen</t>
  </si>
  <si>
    <t>Newberry</t>
  </si>
  <si>
    <t>Spencer</t>
  </si>
  <si>
    <t>Newell</t>
  </si>
  <si>
    <t>Mikael</t>
  </si>
  <si>
    <t>Parnell</t>
  </si>
  <si>
    <t>Petrina</t>
  </si>
  <si>
    <t>Popish</t>
  </si>
  <si>
    <t>Pattie</t>
  </si>
  <si>
    <t>Post</t>
  </si>
  <si>
    <t>Lindon</t>
  </si>
  <si>
    <t>Powell</t>
  </si>
  <si>
    <t>Query</t>
  </si>
  <si>
    <t>Raley</t>
  </si>
  <si>
    <t>Myles</t>
  </si>
  <si>
    <t>Rook</t>
  </si>
  <si>
    <t>Rozendaal</t>
  </si>
  <si>
    <t>Lauren</t>
  </si>
  <si>
    <t>Schachner</t>
  </si>
  <si>
    <t>Schupp</t>
  </si>
  <si>
    <t>Shishido</t>
  </si>
  <si>
    <t>Courtney</t>
  </si>
  <si>
    <t>Perrin</t>
  </si>
  <si>
    <t>Sommer</t>
  </si>
  <si>
    <t>Samsara</t>
  </si>
  <si>
    <t>Sorrells</t>
  </si>
  <si>
    <t>Stallings</t>
  </si>
  <si>
    <t>Lewis</t>
  </si>
  <si>
    <t>Thompsen</t>
  </si>
  <si>
    <t>Trevisiol</t>
  </si>
  <si>
    <t>Nicholas</t>
  </si>
  <si>
    <t>Triolo</t>
  </si>
  <si>
    <t>Jori</t>
  </si>
  <si>
    <t>Umphress</t>
  </si>
  <si>
    <t>Ty</t>
  </si>
  <si>
    <t>Vaughan</t>
  </si>
  <si>
    <t>Jill</t>
  </si>
  <si>
    <t>Waskom</t>
  </si>
  <si>
    <t>Weinhart</t>
  </si>
  <si>
    <t>Valencia</t>
  </si>
  <si>
    <t>Alexandria</t>
  </si>
  <si>
    <t>Westlake</t>
  </si>
  <si>
    <t>Dade</t>
  </si>
  <si>
    <t>Wheless</t>
  </si>
  <si>
    <t>Willey</t>
  </si>
  <si>
    <t>Chrystina</t>
  </si>
  <si>
    <t>Winston</t>
  </si>
  <si>
    <t>Wolfsong</t>
  </si>
  <si>
    <t>Zielinski</t>
  </si>
  <si>
    <t>Glendora</t>
  </si>
  <si>
    <t>Clinton</t>
  </si>
  <si>
    <t>NY</t>
  </si>
  <si>
    <t>Mount Shasta</t>
  </si>
  <si>
    <t>Corbett</t>
  </si>
  <si>
    <t>Eureka</t>
  </si>
  <si>
    <t>Truckee</t>
  </si>
  <si>
    <t>Saint Helens</t>
  </si>
  <si>
    <t>Rhododendron</t>
  </si>
  <si>
    <t>Na'alehu</t>
  </si>
  <si>
    <t>Silverton</t>
  </si>
  <si>
    <t>Venice</t>
  </si>
  <si>
    <t>McKean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</si>
</sst>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.25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164" fontId="0" fillId="37" borderId="10" xfId="0" applyNumberFormat="1" applyFont="1" applyFill="1" applyBorder="1" applyAlignment="1" quotePrefix="1">
      <alignment horizontal="center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164" fontId="0" fillId="38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34" borderId="1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164" fontId="0" fillId="34" borderId="17" xfId="0" applyNumberFormat="1" applyFont="1" applyFill="1" applyBorder="1" applyAlignment="1">
      <alignment horizontal="center"/>
    </xf>
    <xf numFmtId="0" fontId="25" fillId="0" borderId="10" xfId="56" applyBorder="1" applyAlignment="1">
      <alignment horizontal="center"/>
      <protection/>
    </xf>
    <xf numFmtId="0" fontId="25" fillId="0" borderId="10" xfId="56" applyBorder="1">
      <alignment/>
      <protection/>
    </xf>
    <xf numFmtId="0" fontId="0" fillId="34" borderId="17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0" fillId="34" borderId="18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/>
    </xf>
    <xf numFmtId="49" fontId="0" fillId="35" borderId="15" xfId="0" applyNumberFormat="1" applyFont="1" applyFill="1" applyBorder="1" applyAlignment="1">
      <alignment horizontal="center"/>
    </xf>
    <xf numFmtId="49" fontId="0" fillId="36" borderId="15" xfId="0" applyNumberFormat="1" applyFont="1" applyFill="1" applyBorder="1" applyAlignment="1">
      <alignment horizontal="center"/>
    </xf>
    <xf numFmtId="49" fontId="0" fillId="36" borderId="15" xfId="0" applyNumberFormat="1" applyFont="1" applyFill="1" applyBorder="1" applyAlignment="1">
      <alignment horizontal="center"/>
    </xf>
    <xf numFmtId="49" fontId="0" fillId="37" borderId="15" xfId="0" applyNumberFormat="1" applyFont="1" applyFill="1" applyBorder="1" applyAlignment="1">
      <alignment horizontal="center"/>
    </xf>
    <xf numFmtId="49" fontId="0" fillId="38" borderId="15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McDonald Forest 50K Number of Finishers By Year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575"/>
          <c:y val="0.108"/>
          <c:w val="0.9245"/>
          <c:h val="0.84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By_Name!$G$3:$V$3</c:f>
              <c:numCache>
                <c:ptCount val="1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</c:numCache>
            </c:numRef>
          </c:cat>
          <c:val>
            <c:numRef>
              <c:f>By_Name!$G$1285:$V$1285</c:f>
              <c:numCache>
                <c:ptCount val="16"/>
                <c:pt idx="0">
                  <c:v>61</c:v>
                </c:pt>
                <c:pt idx="1">
                  <c:v>90</c:v>
                </c:pt>
                <c:pt idx="2">
                  <c:v>94</c:v>
                </c:pt>
                <c:pt idx="3">
                  <c:v>129</c:v>
                </c:pt>
                <c:pt idx="4">
                  <c:v>170</c:v>
                </c:pt>
                <c:pt idx="5">
                  <c:v>154</c:v>
                </c:pt>
                <c:pt idx="6">
                  <c:v>178</c:v>
                </c:pt>
                <c:pt idx="7">
                  <c:v>177</c:v>
                </c:pt>
                <c:pt idx="8">
                  <c:v>177</c:v>
                </c:pt>
                <c:pt idx="9">
                  <c:v>189</c:v>
                </c:pt>
                <c:pt idx="10">
                  <c:v>153</c:v>
                </c:pt>
                <c:pt idx="11">
                  <c:v>160</c:v>
                </c:pt>
                <c:pt idx="12">
                  <c:v>163</c:v>
                </c:pt>
                <c:pt idx="13">
                  <c:v>163</c:v>
                </c:pt>
                <c:pt idx="14">
                  <c:v>210</c:v>
                </c:pt>
                <c:pt idx="15">
                  <c:v>201</c:v>
                </c:pt>
              </c:numCache>
            </c:numRef>
          </c:val>
          <c:shape val="box"/>
        </c:ser>
        <c:shape val="box"/>
        <c:axId val="26941647"/>
        <c:axId val="41148232"/>
      </c:bar3D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48232"/>
        <c:crosses val="autoZero"/>
        <c:auto val="1"/>
        <c:lblOffset val="100"/>
        <c:tickLblSkip val="1"/>
        <c:noMultiLvlLbl val="0"/>
      </c:catAx>
      <c:valAx>
        <c:axId val="41148232"/>
        <c:scaling>
          <c:orientation val="minMax"/>
          <c:max val="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Finishers </a:t>
                </a:r>
              </a:p>
            </c:rich>
          </c:tx>
          <c:layout>
            <c:manualLayout>
              <c:xMode val="factor"/>
              <c:yMode val="factor"/>
              <c:x val="-0.060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1647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5" right="0.75" top="0.5" bottom="0.5" header="0.5" footer="0.5"/>
  <pageSetup fitToHeight="0" fitToWidth="0"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05875" cy="6848475"/>
    <xdr:graphicFrame>
      <xdr:nvGraphicFramePr>
        <xdr:cNvPr id="1" name="Chart 1"/>
        <xdr:cNvGraphicFramePr/>
      </xdr:nvGraphicFramePr>
      <xdr:xfrm>
        <a:off x="0" y="0"/>
        <a:ext cx="89058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2031"/>
  <sheetViews>
    <sheetView tabSelected="1" zoomScale="90" zoomScaleNormal="9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17" sqref="F17"/>
    </sheetView>
  </sheetViews>
  <sheetFormatPr defaultColWidth="9.140625" defaultRowHeight="12.75"/>
  <cols>
    <col min="1" max="3" width="12.421875" style="0" customWidth="1"/>
    <col min="4" max="4" width="4.28125" style="7" customWidth="1"/>
    <col min="5" max="5" width="8.421875" style="71" customWidth="1"/>
    <col min="6" max="6" width="8.421875" style="7" customWidth="1"/>
    <col min="7" max="19" width="8.140625" style="57" customWidth="1"/>
    <col min="20" max="23" width="8.140625" style="7" customWidth="1"/>
  </cols>
  <sheetData>
    <row r="1" spans="1:161" s="1" customFormat="1" ht="12.75">
      <c r="A1" s="1" t="s">
        <v>1888</v>
      </c>
      <c r="D1" s="6"/>
      <c r="E1" s="70"/>
      <c r="F1" s="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7"/>
      <c r="U1" s="7"/>
      <c r="V1" s="7"/>
      <c r="W1" s="7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ht="13.5" thickBot="1"/>
    <row r="3" spans="1:162" s="4" customFormat="1" ht="13.5" thickBot="1">
      <c r="A3" s="25" t="s">
        <v>1</v>
      </c>
      <c r="B3" s="26"/>
      <c r="C3" s="26" t="s">
        <v>2</v>
      </c>
      <c r="D3" s="27" t="s">
        <v>796</v>
      </c>
      <c r="E3" s="72" t="s">
        <v>1887</v>
      </c>
      <c r="F3" s="27" t="s">
        <v>1469</v>
      </c>
      <c r="G3" s="28">
        <v>1996</v>
      </c>
      <c r="H3" s="28">
        <v>1997</v>
      </c>
      <c r="I3" s="28">
        <v>1998</v>
      </c>
      <c r="J3" s="28">
        <v>1999</v>
      </c>
      <c r="K3" s="28">
        <v>2000</v>
      </c>
      <c r="L3" s="28">
        <v>2001</v>
      </c>
      <c r="M3" s="28">
        <v>2002</v>
      </c>
      <c r="N3" s="28">
        <v>2003</v>
      </c>
      <c r="O3" s="28">
        <v>2004</v>
      </c>
      <c r="P3" s="28">
        <v>2005</v>
      </c>
      <c r="Q3" s="28">
        <v>2006</v>
      </c>
      <c r="R3" s="28">
        <v>2007</v>
      </c>
      <c r="S3" s="28">
        <v>2008</v>
      </c>
      <c r="T3" s="28">
        <v>2009</v>
      </c>
      <c r="U3" s="28">
        <v>2010</v>
      </c>
      <c r="V3" s="28">
        <v>2011</v>
      </c>
      <c r="W3" s="28">
        <v>2012</v>
      </c>
      <c r="X3"/>
      <c r="Y3" s="5"/>
      <c r="Z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</row>
    <row r="4" spans="1:26" s="2" customFormat="1" ht="12.75">
      <c r="A4" s="61" t="s">
        <v>3</v>
      </c>
      <c r="B4" s="61" t="s">
        <v>4</v>
      </c>
      <c r="C4" s="61" t="s">
        <v>5</v>
      </c>
      <c r="D4" s="62" t="s">
        <v>6</v>
      </c>
      <c r="E4" s="87" t="s">
        <v>0</v>
      </c>
      <c r="F4" s="62">
        <f aca="true" t="shared" si="0" ref="F4:F67">17-COUNTBLANK(G4:W4)</f>
        <v>2</v>
      </c>
      <c r="G4" s="58"/>
      <c r="H4" s="58">
        <v>0.28056712962962965</v>
      </c>
      <c r="I4" s="58">
        <v>0.2983912037037037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88"/>
      <c r="V4" s="88"/>
      <c r="W4" s="88"/>
      <c r="X4"/>
      <c r="Y4" s="5"/>
      <c r="Z4"/>
    </row>
    <row r="5" spans="1:26" s="2" customFormat="1" ht="12.75">
      <c r="A5" s="11" t="s">
        <v>1452</v>
      </c>
      <c r="B5" s="11" t="s">
        <v>1453</v>
      </c>
      <c r="C5" s="11" t="s">
        <v>15</v>
      </c>
      <c r="D5" s="33" t="s">
        <v>6</v>
      </c>
      <c r="E5" s="82"/>
      <c r="F5" s="10">
        <f t="shared" si="0"/>
        <v>2</v>
      </c>
      <c r="G5" s="59"/>
      <c r="H5" s="59"/>
      <c r="I5" s="59"/>
      <c r="J5" s="59"/>
      <c r="K5" s="59"/>
      <c r="L5" s="59"/>
      <c r="M5" s="59"/>
      <c r="N5" s="59"/>
      <c r="O5" s="59"/>
      <c r="P5" s="59" t="s">
        <v>1454</v>
      </c>
      <c r="Q5" s="59" t="s">
        <v>1653</v>
      </c>
      <c r="R5" s="59"/>
      <c r="S5" s="59"/>
      <c r="T5" s="59"/>
      <c r="U5" s="59"/>
      <c r="V5" s="59"/>
      <c r="W5" s="59"/>
      <c r="X5"/>
      <c r="Y5" s="5"/>
      <c r="Z5"/>
    </row>
    <row r="6" spans="1:26" s="2" customFormat="1" ht="12.75">
      <c r="A6" s="11" t="s">
        <v>655</v>
      </c>
      <c r="B6" s="11" t="s">
        <v>2376</v>
      </c>
      <c r="C6" s="67" t="s">
        <v>56</v>
      </c>
      <c r="D6" s="66" t="s">
        <v>28</v>
      </c>
      <c r="E6" s="82"/>
      <c r="F6" s="10">
        <f t="shared" si="0"/>
        <v>1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>
        <v>0.226446759259259</v>
      </c>
      <c r="X6"/>
      <c r="Y6" s="5"/>
      <c r="Z6"/>
    </row>
    <row r="7" spans="1:23" ht="12.75">
      <c r="A7" s="9" t="s">
        <v>7</v>
      </c>
      <c r="B7" s="9" t="s">
        <v>8</v>
      </c>
      <c r="C7" s="9" t="s">
        <v>9</v>
      </c>
      <c r="D7" s="10" t="s">
        <v>6</v>
      </c>
      <c r="E7" s="82"/>
      <c r="F7" s="10">
        <f t="shared" si="0"/>
        <v>2</v>
      </c>
      <c r="G7" s="59"/>
      <c r="H7" s="59"/>
      <c r="I7" s="59"/>
      <c r="J7" s="59"/>
      <c r="K7" s="59">
        <v>0.2355787037037037</v>
      </c>
      <c r="L7" s="59">
        <v>0.2435185185185185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174" s="2" customFormat="1" ht="12.75">
      <c r="A8" s="9" t="s">
        <v>683</v>
      </c>
      <c r="B8" s="9" t="s">
        <v>8</v>
      </c>
      <c r="C8" s="9" t="s">
        <v>601</v>
      </c>
      <c r="D8" s="10" t="s">
        <v>28</v>
      </c>
      <c r="E8" s="82"/>
      <c r="F8" s="10">
        <f t="shared" si="0"/>
        <v>3</v>
      </c>
      <c r="G8" s="59"/>
      <c r="H8" s="59"/>
      <c r="I8" s="59"/>
      <c r="J8" s="59"/>
      <c r="K8" s="59"/>
      <c r="L8" s="59"/>
      <c r="M8" s="59"/>
      <c r="N8" s="59" t="s">
        <v>985</v>
      </c>
      <c r="O8" s="59"/>
      <c r="P8" s="59" t="s">
        <v>1527</v>
      </c>
      <c r="Q8" s="59" t="s">
        <v>1654</v>
      </c>
      <c r="R8" s="59"/>
      <c r="S8" s="59"/>
      <c r="T8" s="59"/>
      <c r="U8" s="59"/>
      <c r="V8" s="59"/>
      <c r="W8" s="59"/>
      <c r="X8"/>
      <c r="Y8" s="1"/>
      <c r="Z8" s="1"/>
      <c r="AA8" s="1"/>
      <c r="AB8" s="1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24" s="2" customFormat="1" ht="12.75">
      <c r="A9" s="11" t="s">
        <v>111</v>
      </c>
      <c r="B9" s="11" t="s">
        <v>8</v>
      </c>
      <c r="C9" s="11" t="s">
        <v>268</v>
      </c>
      <c r="D9" s="33" t="s">
        <v>28</v>
      </c>
      <c r="E9" s="82"/>
      <c r="F9" s="10">
        <f t="shared" si="0"/>
        <v>2</v>
      </c>
      <c r="G9" s="59"/>
      <c r="H9" s="59"/>
      <c r="I9" s="59"/>
      <c r="J9" s="59"/>
      <c r="K9" s="59"/>
      <c r="L9" s="59"/>
      <c r="M9" s="59"/>
      <c r="N9" s="59" t="s">
        <v>852</v>
      </c>
      <c r="O9" s="59"/>
      <c r="P9" s="59"/>
      <c r="Q9" s="59"/>
      <c r="R9" s="59">
        <v>0.2372800925925926</v>
      </c>
      <c r="S9" s="59"/>
      <c r="T9" s="59"/>
      <c r="U9" s="59"/>
      <c r="V9" s="59"/>
      <c r="W9" s="59"/>
      <c r="X9"/>
    </row>
    <row r="10" spans="1:174" ht="12.75">
      <c r="A10" s="9" t="s">
        <v>175</v>
      </c>
      <c r="B10" s="9" t="s">
        <v>8</v>
      </c>
      <c r="C10" s="9" t="s">
        <v>5</v>
      </c>
      <c r="D10" s="10" t="s">
        <v>6</v>
      </c>
      <c r="E10" s="82"/>
      <c r="F10" s="10">
        <f t="shared" si="0"/>
        <v>1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>
        <v>0.2938425925925926</v>
      </c>
      <c r="V10" s="59"/>
      <c r="W10" s="59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</row>
    <row r="11" spans="1:24" s="2" customFormat="1" ht="12.75">
      <c r="A11" s="11" t="s">
        <v>683</v>
      </c>
      <c r="B11" s="11" t="s">
        <v>2347</v>
      </c>
      <c r="C11" s="11" t="s">
        <v>2319</v>
      </c>
      <c r="D11" s="33" t="s">
        <v>95</v>
      </c>
      <c r="E11" s="82"/>
      <c r="F11" s="10">
        <f t="shared" si="0"/>
        <v>1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>
        <v>0.30097222222222214</v>
      </c>
      <c r="W11" s="59"/>
      <c r="X11"/>
    </row>
    <row r="12" spans="1:23" s="2" customFormat="1" ht="12.75">
      <c r="A12" s="47" t="s">
        <v>305</v>
      </c>
      <c r="B12" s="48" t="s">
        <v>861</v>
      </c>
      <c r="C12" s="48" t="s">
        <v>862</v>
      </c>
      <c r="D12" s="49" t="s">
        <v>95</v>
      </c>
      <c r="E12" s="81"/>
      <c r="F12" s="49">
        <f t="shared" si="0"/>
        <v>4</v>
      </c>
      <c r="G12" s="50"/>
      <c r="H12" s="50"/>
      <c r="I12" s="50"/>
      <c r="J12" s="50"/>
      <c r="K12" s="50"/>
      <c r="L12" s="50"/>
      <c r="M12" s="50"/>
      <c r="N12" s="50" t="s">
        <v>863</v>
      </c>
      <c r="O12" s="50" t="s">
        <v>1184</v>
      </c>
      <c r="P12" s="50" t="s">
        <v>1479</v>
      </c>
      <c r="Q12" s="50"/>
      <c r="R12" s="50"/>
      <c r="S12" s="50">
        <v>0.26689814814814816</v>
      </c>
      <c r="T12" s="50"/>
      <c r="U12" s="50"/>
      <c r="V12" s="50"/>
      <c r="W12" s="50"/>
    </row>
    <row r="13" spans="1:24" s="2" customFormat="1" ht="12.75">
      <c r="A13" s="11" t="s">
        <v>1919</v>
      </c>
      <c r="B13" s="11" t="s">
        <v>2371</v>
      </c>
      <c r="C13" s="11" t="s">
        <v>335</v>
      </c>
      <c r="D13" s="33" t="s">
        <v>6</v>
      </c>
      <c r="E13" s="82"/>
      <c r="F13" s="10">
        <f t="shared" si="0"/>
        <v>1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>
        <v>0.3372453703703701</v>
      </c>
      <c r="W13" s="59"/>
      <c r="X13"/>
    </row>
    <row r="14" spans="1:24" s="2" customFormat="1" ht="12.75">
      <c r="A14" s="22" t="s">
        <v>7</v>
      </c>
      <c r="B14" s="22" t="s">
        <v>2063</v>
      </c>
      <c r="C14" s="22" t="s">
        <v>9</v>
      </c>
      <c r="D14" s="33" t="s">
        <v>6</v>
      </c>
      <c r="E14" s="82"/>
      <c r="F14" s="10">
        <f t="shared" si="0"/>
        <v>2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>
        <v>0.2745486111111111</v>
      </c>
      <c r="U14" s="59">
        <v>0.2940509259259259</v>
      </c>
      <c r="V14" s="59"/>
      <c r="W14" s="59"/>
      <c r="X14"/>
    </row>
    <row r="15" spans="1:24" s="2" customFormat="1" ht="12.75">
      <c r="A15" s="11" t="s">
        <v>2377</v>
      </c>
      <c r="B15" s="11" t="s">
        <v>2378</v>
      </c>
      <c r="C15" s="67" t="s">
        <v>185</v>
      </c>
      <c r="D15" s="66" t="s">
        <v>6</v>
      </c>
      <c r="E15" s="82"/>
      <c r="F15" s="10">
        <f t="shared" si="0"/>
        <v>1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>
        <v>0.27680555555555547</v>
      </c>
      <c r="X15"/>
    </row>
    <row r="16" spans="1:26" s="2" customFormat="1" ht="12.75">
      <c r="A16" s="22" t="s">
        <v>2142</v>
      </c>
      <c r="B16" s="22" t="s">
        <v>2143</v>
      </c>
      <c r="C16" s="9" t="s">
        <v>39</v>
      </c>
      <c r="D16" s="10" t="s">
        <v>6</v>
      </c>
      <c r="E16" s="82"/>
      <c r="F16" s="10">
        <f t="shared" si="0"/>
        <v>1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>
        <v>0.2529282407407408</v>
      </c>
      <c r="V16" s="59"/>
      <c r="W16" s="59"/>
      <c r="X16"/>
      <c r="Y16" s="20"/>
      <c r="Z16"/>
    </row>
    <row r="17" spans="1:26" s="2" customFormat="1" ht="12.75">
      <c r="A17" s="22" t="s">
        <v>2322</v>
      </c>
      <c r="B17" s="22" t="s">
        <v>2323</v>
      </c>
      <c r="C17" s="9" t="s">
        <v>2324</v>
      </c>
      <c r="D17" s="10" t="s">
        <v>6</v>
      </c>
      <c r="E17" s="82"/>
      <c r="F17" s="10">
        <f t="shared" si="0"/>
        <v>1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>
        <v>0.266921296296296</v>
      </c>
      <c r="W17" s="59"/>
      <c r="X17"/>
      <c r="Y17" s="20"/>
      <c r="Z17"/>
    </row>
    <row r="18" spans="1:174" s="3" customFormat="1" ht="12.75">
      <c r="A18" s="22" t="s">
        <v>10</v>
      </c>
      <c r="B18" s="22" t="s">
        <v>11</v>
      </c>
      <c r="C18" s="9" t="s">
        <v>12</v>
      </c>
      <c r="D18" s="10" t="s">
        <v>6</v>
      </c>
      <c r="E18" s="82"/>
      <c r="F18" s="10">
        <f t="shared" si="0"/>
        <v>1</v>
      </c>
      <c r="G18" s="59"/>
      <c r="H18" s="59"/>
      <c r="I18" s="59"/>
      <c r="J18" s="59">
        <v>0.2757986111111111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/>
      <c r="Y18" s="20"/>
      <c r="Z18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</row>
    <row r="19" spans="1:174" s="2" customFormat="1" ht="12.75">
      <c r="A19" s="44" t="s">
        <v>171</v>
      </c>
      <c r="B19" s="44" t="s">
        <v>1179</v>
      </c>
      <c r="C19" s="44" t="s">
        <v>173</v>
      </c>
      <c r="D19" s="45" t="s">
        <v>28</v>
      </c>
      <c r="E19" s="80" t="s">
        <v>1459</v>
      </c>
      <c r="F19" s="45">
        <f t="shared" si="0"/>
        <v>5</v>
      </c>
      <c r="G19" s="46"/>
      <c r="H19" s="46"/>
      <c r="I19" s="46"/>
      <c r="J19" s="46"/>
      <c r="K19" s="46"/>
      <c r="L19" s="46"/>
      <c r="M19" s="46"/>
      <c r="N19" s="46"/>
      <c r="O19" s="46" t="s">
        <v>1180</v>
      </c>
      <c r="P19" s="46" t="s">
        <v>1480</v>
      </c>
      <c r="Q19" s="46" t="s">
        <v>1655</v>
      </c>
      <c r="R19" s="46">
        <v>0.2671412037037037</v>
      </c>
      <c r="S19" s="46"/>
      <c r="T19" s="46"/>
      <c r="U19" s="46"/>
      <c r="V19" s="46"/>
      <c r="W19" s="46">
        <v>0.262951388888889</v>
      </c>
      <c r="X19"/>
      <c r="Y19" s="3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</row>
    <row r="20" spans="1:162" s="1" customFormat="1" ht="12.75">
      <c r="A20" s="47" t="s">
        <v>13</v>
      </c>
      <c r="B20" s="48" t="s">
        <v>14</v>
      </c>
      <c r="C20" s="48" t="s">
        <v>15</v>
      </c>
      <c r="D20" s="49" t="s">
        <v>6</v>
      </c>
      <c r="E20" s="81" t="s">
        <v>0</v>
      </c>
      <c r="F20" s="49">
        <f t="shared" si="0"/>
        <v>4</v>
      </c>
      <c r="G20" s="50" t="s">
        <v>1652</v>
      </c>
      <c r="H20" s="50">
        <v>0.2223726851851852</v>
      </c>
      <c r="I20" s="50"/>
      <c r="J20" s="50">
        <v>0.2321875</v>
      </c>
      <c r="K20" s="50">
        <v>0.24332175925925925</v>
      </c>
      <c r="L20" s="50">
        <v>0.22306712962962963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</row>
    <row r="21" spans="1:24" s="3" customFormat="1" ht="12.75">
      <c r="A21" s="9" t="s">
        <v>683</v>
      </c>
      <c r="B21" s="9" t="s">
        <v>684</v>
      </c>
      <c r="C21" s="9" t="s">
        <v>5</v>
      </c>
      <c r="D21" s="10" t="s">
        <v>6</v>
      </c>
      <c r="E21" s="82"/>
      <c r="F21" s="10">
        <f t="shared" si="0"/>
        <v>2</v>
      </c>
      <c r="G21" s="59"/>
      <c r="H21" s="59"/>
      <c r="I21" s="59"/>
      <c r="J21" s="59"/>
      <c r="K21" s="59"/>
      <c r="L21" s="59">
        <v>0.3083564814814815</v>
      </c>
      <c r="M21" s="59">
        <v>0.32984953703703707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/>
    </row>
    <row r="22" spans="1:174" s="3" customFormat="1" ht="12.75">
      <c r="A22" s="22" t="s">
        <v>2379</v>
      </c>
      <c r="B22" s="22" t="s">
        <v>684</v>
      </c>
      <c r="C22" s="9" t="s">
        <v>82</v>
      </c>
      <c r="D22" s="10" t="s">
        <v>6</v>
      </c>
      <c r="E22" s="82"/>
      <c r="F22" s="10">
        <f t="shared" si="0"/>
        <v>1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>
        <v>0.3031134259259255</v>
      </c>
      <c r="X22"/>
      <c r="Y22" s="20"/>
      <c r="Z2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</row>
    <row r="23" spans="1:24" s="3" customFormat="1" ht="12.75">
      <c r="A23" s="11" t="s">
        <v>2315</v>
      </c>
      <c r="B23" s="11" t="s">
        <v>1664</v>
      </c>
      <c r="C23" s="11" t="s">
        <v>9</v>
      </c>
      <c r="D23" s="33" t="s">
        <v>6</v>
      </c>
      <c r="E23" s="82"/>
      <c r="F23" s="10">
        <f t="shared" si="0"/>
        <v>2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>
        <v>0.262303240740741</v>
      </c>
      <c r="W23" s="59">
        <v>0.2699074074074075</v>
      </c>
      <c r="X23"/>
    </row>
    <row r="24" spans="1:174" s="3" customFormat="1" ht="12.75">
      <c r="A24" s="22" t="s">
        <v>1541</v>
      </c>
      <c r="B24" s="22" t="s">
        <v>2380</v>
      </c>
      <c r="C24" s="9" t="s">
        <v>5</v>
      </c>
      <c r="D24" s="10" t="s">
        <v>6</v>
      </c>
      <c r="E24" s="82"/>
      <c r="F24" s="10">
        <f t="shared" si="0"/>
        <v>1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>
        <v>0.278576388888889</v>
      </c>
      <c r="X24"/>
      <c r="Y24" s="20"/>
      <c r="Z24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</row>
    <row r="25" spans="1:23" ht="12.75">
      <c r="A25" s="9" t="s">
        <v>16</v>
      </c>
      <c r="B25" s="9" t="s">
        <v>17</v>
      </c>
      <c r="C25" s="9" t="s">
        <v>15</v>
      </c>
      <c r="D25" s="10" t="s">
        <v>6</v>
      </c>
      <c r="E25" s="82" t="s">
        <v>0</v>
      </c>
      <c r="F25" s="10">
        <f t="shared" si="0"/>
        <v>2</v>
      </c>
      <c r="G25" s="59">
        <v>0.20927083333333332</v>
      </c>
      <c r="H25" s="59" t="s">
        <v>1652</v>
      </c>
      <c r="I25" s="59" t="s">
        <v>1652</v>
      </c>
      <c r="J25" s="59" t="s">
        <v>1652</v>
      </c>
      <c r="K25" s="59" t="s">
        <v>1652</v>
      </c>
      <c r="L25" s="59" t="s">
        <v>1652</v>
      </c>
      <c r="M25" s="59" t="s">
        <v>1652</v>
      </c>
      <c r="N25" s="59" t="s">
        <v>1652</v>
      </c>
      <c r="O25" s="59" t="s">
        <v>1107</v>
      </c>
      <c r="P25" s="59" t="s">
        <v>1652</v>
      </c>
      <c r="Q25" s="59"/>
      <c r="R25" s="59"/>
      <c r="S25" s="59"/>
      <c r="T25" s="59"/>
      <c r="U25" s="59"/>
      <c r="V25" s="59"/>
      <c r="W25" s="59"/>
    </row>
    <row r="26" spans="1:25" ht="12.75">
      <c r="A26" s="44" t="s">
        <v>18</v>
      </c>
      <c r="B26" s="44" t="s">
        <v>19</v>
      </c>
      <c r="C26" s="44" t="s">
        <v>20</v>
      </c>
      <c r="D26" s="45" t="s">
        <v>6</v>
      </c>
      <c r="E26" s="80" t="s">
        <v>1459</v>
      </c>
      <c r="F26" s="45">
        <f t="shared" si="0"/>
        <v>5</v>
      </c>
      <c r="G26" s="46"/>
      <c r="H26" s="46"/>
      <c r="I26" s="46">
        <v>0.27149305555555553</v>
      </c>
      <c r="J26" s="46">
        <v>0.26783564814814814</v>
      </c>
      <c r="K26" s="46"/>
      <c r="L26" s="46" t="s">
        <v>1652</v>
      </c>
      <c r="M26" s="46">
        <v>0.2875</v>
      </c>
      <c r="N26" s="46" t="s">
        <v>1652</v>
      </c>
      <c r="O26" s="46" t="s">
        <v>1278</v>
      </c>
      <c r="P26" s="46" t="s">
        <v>1652</v>
      </c>
      <c r="Q26" s="46" t="s">
        <v>1656</v>
      </c>
      <c r="R26" s="46"/>
      <c r="S26" s="46"/>
      <c r="T26" s="46"/>
      <c r="U26" s="46"/>
      <c r="V26" s="46"/>
      <c r="W26" s="46"/>
      <c r="Y26" s="3"/>
    </row>
    <row r="27" spans="1:174" ht="12.75">
      <c r="A27" s="22" t="s">
        <v>2381</v>
      </c>
      <c r="B27" s="22" t="s">
        <v>2382</v>
      </c>
      <c r="C27" s="9" t="s">
        <v>12</v>
      </c>
      <c r="D27" s="10" t="s">
        <v>6</v>
      </c>
      <c r="E27" s="82"/>
      <c r="F27" s="10">
        <f t="shared" si="0"/>
        <v>1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>
        <v>0.311539351851852</v>
      </c>
      <c r="Y27" s="20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</row>
    <row r="28" spans="1:174" s="3" customFormat="1" ht="12.75">
      <c r="A28" s="22" t="s">
        <v>34</v>
      </c>
      <c r="B28" s="22" t="s">
        <v>1926</v>
      </c>
      <c r="C28" s="9" t="s">
        <v>15</v>
      </c>
      <c r="D28" s="10" t="s">
        <v>6</v>
      </c>
      <c r="E28" s="82"/>
      <c r="F28" s="10">
        <f t="shared" si="0"/>
        <v>1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>
        <v>0.2123611111111111</v>
      </c>
      <c r="S28" s="59"/>
      <c r="T28" s="59"/>
      <c r="U28" s="59"/>
      <c r="V28" s="59"/>
      <c r="W28" s="59"/>
      <c r="X28"/>
      <c r="Y28" s="20"/>
      <c r="Z2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</row>
    <row r="29" spans="1:174" s="3" customFormat="1" ht="12.75">
      <c r="A29" s="22" t="s">
        <v>132</v>
      </c>
      <c r="B29" s="22" t="s">
        <v>1926</v>
      </c>
      <c r="C29" s="9" t="s">
        <v>2135</v>
      </c>
      <c r="D29" s="10" t="s">
        <v>28</v>
      </c>
      <c r="E29" s="82"/>
      <c r="F29" s="10">
        <f t="shared" si="0"/>
        <v>1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>
        <v>0.3028703703703704</v>
      </c>
      <c r="U29" s="59"/>
      <c r="V29" s="59"/>
      <c r="W29" s="59"/>
      <c r="X29"/>
      <c r="Y29" s="20"/>
      <c r="Z29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</row>
    <row r="30" spans="1:174" s="3" customFormat="1" ht="12.75">
      <c r="A30" s="22" t="s">
        <v>2144</v>
      </c>
      <c r="B30" s="22" t="s">
        <v>2145</v>
      </c>
      <c r="C30" s="9" t="s">
        <v>15</v>
      </c>
      <c r="D30" s="10" t="s">
        <v>6</v>
      </c>
      <c r="E30" s="82"/>
      <c r="F30" s="10">
        <f t="shared" si="0"/>
        <v>1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>
        <v>0.26586805555555554</v>
      </c>
      <c r="V30" s="59"/>
      <c r="W30" s="59"/>
      <c r="X30"/>
      <c r="Y30" s="20"/>
      <c r="Z30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</row>
    <row r="31" spans="1:174" s="3" customFormat="1" ht="12.75">
      <c r="A31" s="22" t="s">
        <v>1566</v>
      </c>
      <c r="B31" s="22" t="s">
        <v>2146</v>
      </c>
      <c r="C31" s="9" t="s">
        <v>39</v>
      </c>
      <c r="D31" s="10" t="s">
        <v>6</v>
      </c>
      <c r="E31" s="82"/>
      <c r="F31" s="10">
        <f t="shared" si="0"/>
        <v>1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>
        <v>0.2396527777777778</v>
      </c>
      <c r="V31" s="59"/>
      <c r="W31" s="59"/>
      <c r="X31"/>
      <c r="Y31" s="20"/>
      <c r="Z3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</row>
    <row r="32" spans="1:174" s="3" customFormat="1" ht="12.75">
      <c r="A32" s="22" t="s">
        <v>13</v>
      </c>
      <c r="B32" s="22" t="s">
        <v>22</v>
      </c>
      <c r="C32" s="15" t="s">
        <v>68</v>
      </c>
      <c r="D32" s="13" t="s">
        <v>6</v>
      </c>
      <c r="E32" s="82"/>
      <c r="F32" s="10">
        <f t="shared" si="0"/>
        <v>2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>
        <v>0.21158564814814815</v>
      </c>
      <c r="T32" s="59">
        <v>0.20710648148148147</v>
      </c>
      <c r="U32" s="59"/>
      <c r="V32" s="59"/>
      <c r="W32" s="59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</row>
    <row r="33" spans="1:174" s="3" customFormat="1" ht="12.75">
      <c r="A33" s="22" t="s">
        <v>1975</v>
      </c>
      <c r="B33" s="22" t="s">
        <v>22</v>
      </c>
      <c r="C33" s="9" t="s">
        <v>68</v>
      </c>
      <c r="D33" s="10" t="s">
        <v>6</v>
      </c>
      <c r="E33" s="82"/>
      <c r="F33" s="10">
        <f t="shared" si="0"/>
        <v>3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>
        <v>0.21162037037037038</v>
      </c>
      <c r="T33" s="59">
        <v>0.20702546296296295</v>
      </c>
      <c r="U33" s="59">
        <v>0.2061574074074074</v>
      </c>
      <c r="V33" s="59"/>
      <c r="W33" s="59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</row>
    <row r="34" spans="1:174" s="3" customFormat="1" ht="12.75">
      <c r="A34" s="22" t="s">
        <v>21</v>
      </c>
      <c r="B34" s="22" t="s">
        <v>22</v>
      </c>
      <c r="C34" s="9" t="s">
        <v>23</v>
      </c>
      <c r="D34" s="10" t="s">
        <v>24</v>
      </c>
      <c r="E34" s="82"/>
      <c r="F34" s="10">
        <f t="shared" si="0"/>
        <v>1</v>
      </c>
      <c r="G34" s="59"/>
      <c r="H34" s="59">
        <v>0.2316666666666667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/>
      <c r="Y34" s="20"/>
      <c r="Z34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</row>
    <row r="35" spans="1:24" s="3" customFormat="1" ht="12.75">
      <c r="A35" s="48" t="s">
        <v>25</v>
      </c>
      <c r="B35" s="48" t="s">
        <v>26</v>
      </c>
      <c r="C35" s="48" t="s">
        <v>27</v>
      </c>
      <c r="D35" s="49" t="s">
        <v>28</v>
      </c>
      <c r="E35" s="81"/>
      <c r="F35" s="49">
        <f t="shared" si="0"/>
        <v>4</v>
      </c>
      <c r="G35" s="50">
        <v>0.26266203703703705</v>
      </c>
      <c r="H35" s="50">
        <v>0.2660648148148148</v>
      </c>
      <c r="I35" s="50"/>
      <c r="J35" s="50"/>
      <c r="K35" s="50">
        <v>0.27457175925925925</v>
      </c>
      <c r="L35" s="50"/>
      <c r="M35" s="50"/>
      <c r="N35" s="50"/>
      <c r="O35" s="50" t="s">
        <v>1246</v>
      </c>
      <c r="P35" s="50"/>
      <c r="Q35" s="50"/>
      <c r="R35" s="50"/>
      <c r="S35" s="50"/>
      <c r="T35" s="50"/>
      <c r="U35" s="50"/>
      <c r="V35" s="50"/>
      <c r="W35" s="50"/>
      <c r="X35"/>
    </row>
    <row r="36" spans="1:174" s="3" customFormat="1" ht="12.75">
      <c r="A36" s="22" t="s">
        <v>1541</v>
      </c>
      <c r="B36" s="22" t="s">
        <v>1542</v>
      </c>
      <c r="C36" s="9" t="s">
        <v>1543</v>
      </c>
      <c r="D36" s="10" t="s">
        <v>28</v>
      </c>
      <c r="E36" s="82"/>
      <c r="F36" s="10">
        <f t="shared" si="0"/>
        <v>1</v>
      </c>
      <c r="G36" s="59"/>
      <c r="H36" s="59"/>
      <c r="I36" s="59"/>
      <c r="J36" s="59"/>
      <c r="K36" s="59"/>
      <c r="L36" s="59"/>
      <c r="M36" s="59"/>
      <c r="N36" s="59"/>
      <c r="O36" s="59"/>
      <c r="P36" s="59" t="s">
        <v>1544</v>
      </c>
      <c r="Q36" s="59"/>
      <c r="R36" s="59"/>
      <c r="S36" s="59"/>
      <c r="T36" s="59"/>
      <c r="U36" s="59"/>
      <c r="V36" s="59"/>
      <c r="W36" s="59"/>
      <c r="X36"/>
      <c r="Y36" s="20"/>
      <c r="Z36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</row>
    <row r="37" spans="1:174" s="3" customFormat="1" ht="12.75">
      <c r="A37" s="22" t="s">
        <v>1793</v>
      </c>
      <c r="B37" s="22" t="s">
        <v>2383</v>
      </c>
      <c r="C37" s="9" t="s">
        <v>15</v>
      </c>
      <c r="D37" s="10" t="s">
        <v>6</v>
      </c>
      <c r="E37" s="82"/>
      <c r="F37" s="10">
        <f t="shared" si="0"/>
        <v>1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>
        <v>0.237395833333333</v>
      </c>
      <c r="X37"/>
      <c r="Y37" s="20"/>
      <c r="Z3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</row>
    <row r="38" spans="1:174" s="3" customFormat="1" ht="12.75">
      <c r="A38" s="22" t="s">
        <v>109</v>
      </c>
      <c r="B38" s="22" t="s">
        <v>698</v>
      </c>
      <c r="C38" s="9" t="s">
        <v>15</v>
      </c>
      <c r="D38" s="10" t="s">
        <v>6</v>
      </c>
      <c r="E38" s="82"/>
      <c r="F38" s="10">
        <f t="shared" si="0"/>
        <v>1</v>
      </c>
      <c r="G38" s="59"/>
      <c r="H38" s="59"/>
      <c r="I38" s="59"/>
      <c r="J38" s="59"/>
      <c r="K38" s="59"/>
      <c r="L38" s="59"/>
      <c r="M38" s="59">
        <v>0.32175925925925924</v>
      </c>
      <c r="N38" s="59"/>
      <c r="O38" s="59"/>
      <c r="P38" s="59"/>
      <c r="Q38" s="59"/>
      <c r="R38" s="59"/>
      <c r="S38" s="59"/>
      <c r="T38" s="59"/>
      <c r="U38" s="59"/>
      <c r="V38" s="59"/>
      <c r="W38" s="59"/>
      <c r="X38"/>
      <c r="Y38" s="20"/>
      <c r="Z38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</row>
    <row r="39" spans="1:174" s="3" customFormat="1" ht="12.75">
      <c r="A39" s="22" t="s">
        <v>1594</v>
      </c>
      <c r="B39" s="22" t="s">
        <v>1595</v>
      </c>
      <c r="C39" s="9" t="s">
        <v>15</v>
      </c>
      <c r="D39" s="10" t="s">
        <v>6</v>
      </c>
      <c r="E39" s="82"/>
      <c r="F39" s="10">
        <f t="shared" si="0"/>
        <v>1</v>
      </c>
      <c r="G39" s="59"/>
      <c r="H39" s="59"/>
      <c r="I39" s="59"/>
      <c r="J39" s="59"/>
      <c r="K39" s="59"/>
      <c r="L39" s="59"/>
      <c r="M39" s="59"/>
      <c r="N39" s="59"/>
      <c r="O39" s="59"/>
      <c r="P39" s="59" t="s">
        <v>1596</v>
      </c>
      <c r="Q39" s="59"/>
      <c r="R39" s="59"/>
      <c r="S39" s="59"/>
      <c r="T39" s="59"/>
      <c r="U39" s="59"/>
      <c r="V39" s="59"/>
      <c r="W39" s="59"/>
      <c r="X39"/>
      <c r="Y39" s="20"/>
      <c r="Z39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</row>
    <row r="40" spans="1:174" s="3" customFormat="1" ht="12.75">
      <c r="A40" s="22" t="s">
        <v>1970</v>
      </c>
      <c r="B40" s="22" t="s">
        <v>1971</v>
      </c>
      <c r="C40" s="9" t="s">
        <v>2050</v>
      </c>
      <c r="D40" s="10" t="s">
        <v>1039</v>
      </c>
      <c r="E40" s="82"/>
      <c r="F40" s="10">
        <f t="shared" si="0"/>
        <v>1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>
        <v>0.31935185185185183</v>
      </c>
      <c r="T40" s="59"/>
      <c r="U40" s="59"/>
      <c r="V40" s="59"/>
      <c r="W40" s="59"/>
      <c r="X40"/>
      <c r="Y40" s="20"/>
      <c r="Z40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</row>
    <row r="41" spans="1:162" s="1" customFormat="1" ht="12.75">
      <c r="A41" s="11" t="s">
        <v>219</v>
      </c>
      <c r="B41" s="11" t="s">
        <v>1658</v>
      </c>
      <c r="C41" s="11" t="s">
        <v>5</v>
      </c>
      <c r="D41" s="33" t="s">
        <v>6</v>
      </c>
      <c r="E41" s="82"/>
      <c r="F41" s="10">
        <f t="shared" si="0"/>
        <v>2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 t="s">
        <v>1657</v>
      </c>
      <c r="R41" s="59"/>
      <c r="S41" s="59"/>
      <c r="T41" s="59"/>
      <c r="U41" s="59"/>
      <c r="V41" s="59"/>
      <c r="W41" s="59">
        <v>0.243449074074074</v>
      </c>
      <c r="X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</row>
    <row r="42" spans="1:174" s="3" customFormat="1" ht="12.75">
      <c r="A42" s="22" t="s">
        <v>183</v>
      </c>
      <c r="B42" s="22" t="s">
        <v>1232</v>
      </c>
      <c r="C42" s="9" t="s">
        <v>68</v>
      </c>
      <c r="D42" s="10" t="s">
        <v>6</v>
      </c>
      <c r="E42" s="82"/>
      <c r="F42" s="10">
        <f t="shared" si="0"/>
        <v>1</v>
      </c>
      <c r="G42" s="59"/>
      <c r="H42" s="59"/>
      <c r="I42" s="59"/>
      <c r="J42" s="59"/>
      <c r="K42" s="59"/>
      <c r="L42" s="59"/>
      <c r="M42" s="59"/>
      <c r="N42" s="59"/>
      <c r="O42" s="59" t="s">
        <v>1233</v>
      </c>
      <c r="P42" s="59"/>
      <c r="Q42" s="59"/>
      <c r="R42" s="59"/>
      <c r="S42" s="59"/>
      <c r="T42" s="59"/>
      <c r="U42" s="59"/>
      <c r="V42" s="59"/>
      <c r="W42" s="59"/>
      <c r="X42"/>
      <c r="Y42" s="20"/>
      <c r="Z4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</row>
    <row r="43" spans="1:174" s="3" customFormat="1" ht="12.75">
      <c r="A43" s="44" t="s">
        <v>694</v>
      </c>
      <c r="B43" s="44" t="s">
        <v>695</v>
      </c>
      <c r="C43" s="44" t="s">
        <v>39</v>
      </c>
      <c r="D43" s="45" t="s">
        <v>6</v>
      </c>
      <c r="E43" s="80" t="s">
        <v>1459</v>
      </c>
      <c r="F43" s="45">
        <f t="shared" si="0"/>
        <v>5</v>
      </c>
      <c r="G43" s="46"/>
      <c r="H43" s="46"/>
      <c r="I43" s="46"/>
      <c r="J43" s="46"/>
      <c r="K43" s="46"/>
      <c r="L43" s="46">
        <v>0.33591435185185187</v>
      </c>
      <c r="M43" s="46">
        <v>0.29061342592592593</v>
      </c>
      <c r="N43" s="46" t="s">
        <v>1018</v>
      </c>
      <c r="O43" s="46" t="s">
        <v>1308</v>
      </c>
      <c r="P43" s="46"/>
      <c r="Q43" s="46"/>
      <c r="R43" s="46">
        <v>0.3173263888888889</v>
      </c>
      <c r="S43" s="46"/>
      <c r="T43" s="46"/>
      <c r="U43" s="46"/>
      <c r="V43" s="46"/>
      <c r="W43" s="46"/>
      <c r="X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</row>
    <row r="44" spans="1:24" s="3" customFormat="1" ht="12.75">
      <c r="A44" s="9" t="s">
        <v>29</v>
      </c>
      <c r="B44" s="9" t="s">
        <v>30</v>
      </c>
      <c r="C44" s="9" t="s">
        <v>31</v>
      </c>
      <c r="D44" s="10" t="s">
        <v>6</v>
      </c>
      <c r="E44" s="82" t="s">
        <v>0</v>
      </c>
      <c r="F44" s="10">
        <f t="shared" si="0"/>
        <v>2</v>
      </c>
      <c r="G44" s="59"/>
      <c r="H44" s="59">
        <v>0.2596296296296296</v>
      </c>
      <c r="I44" s="59"/>
      <c r="J44" s="59"/>
      <c r="K44" s="59"/>
      <c r="L44" s="59"/>
      <c r="M44" s="59" t="s">
        <v>1652</v>
      </c>
      <c r="N44" s="59" t="s">
        <v>1024</v>
      </c>
      <c r="O44" s="59"/>
      <c r="P44" s="59"/>
      <c r="Q44" s="59"/>
      <c r="R44" s="59"/>
      <c r="S44" s="59"/>
      <c r="T44" s="59"/>
      <c r="U44" s="59"/>
      <c r="V44" s="59"/>
      <c r="W44" s="59"/>
      <c r="X44"/>
    </row>
    <row r="45" spans="1:162" ht="12.75">
      <c r="A45" s="9" t="s">
        <v>171</v>
      </c>
      <c r="B45" s="9" t="s">
        <v>1305</v>
      </c>
      <c r="C45" s="9" t="s">
        <v>214</v>
      </c>
      <c r="D45" s="10" t="s">
        <v>28</v>
      </c>
      <c r="E45" s="82"/>
      <c r="F45" s="10">
        <f t="shared" si="0"/>
        <v>2</v>
      </c>
      <c r="G45" s="59"/>
      <c r="H45" s="59"/>
      <c r="I45" s="59"/>
      <c r="J45" s="59"/>
      <c r="K45" s="59"/>
      <c r="L45" s="59"/>
      <c r="M45" s="59"/>
      <c r="N45" s="59"/>
      <c r="O45" s="59" t="s">
        <v>1306</v>
      </c>
      <c r="P45" s="59" t="s">
        <v>1618</v>
      </c>
      <c r="Q45" s="59"/>
      <c r="R45" s="59"/>
      <c r="S45" s="59"/>
      <c r="T45" s="59"/>
      <c r="U45" s="59"/>
      <c r="V45" s="59"/>
      <c r="W45" s="59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74" ht="12.75">
      <c r="A46" s="41" t="s">
        <v>121</v>
      </c>
      <c r="B46" s="41" t="s">
        <v>697</v>
      </c>
      <c r="C46" s="41" t="s">
        <v>167</v>
      </c>
      <c r="D46" s="42" t="s">
        <v>6</v>
      </c>
      <c r="E46" s="79" t="s">
        <v>1459</v>
      </c>
      <c r="F46" s="42">
        <f t="shared" si="0"/>
        <v>9</v>
      </c>
      <c r="G46" s="43"/>
      <c r="H46" s="43"/>
      <c r="I46" s="43"/>
      <c r="J46" s="43"/>
      <c r="K46" s="43"/>
      <c r="L46" s="43">
        <v>0.37004629629629626</v>
      </c>
      <c r="M46" s="43">
        <v>0.3367708333333333</v>
      </c>
      <c r="N46" s="43" t="s">
        <v>1078</v>
      </c>
      <c r="O46" s="43" t="s">
        <v>1067</v>
      </c>
      <c r="P46" s="43" t="s">
        <v>1609</v>
      </c>
      <c r="Q46" s="43"/>
      <c r="R46" s="43"/>
      <c r="S46" s="43">
        <v>0.38628472222222227</v>
      </c>
      <c r="T46" s="43"/>
      <c r="U46" s="43">
        <v>0.40348379629629627</v>
      </c>
      <c r="V46" s="43">
        <v>0.3761111111111111</v>
      </c>
      <c r="W46" s="43">
        <v>0.3712847222222225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</row>
    <row r="47" spans="1:174" ht="12.75">
      <c r="A47" s="22" t="s">
        <v>32</v>
      </c>
      <c r="B47" s="22" t="s">
        <v>33</v>
      </c>
      <c r="C47" s="9" t="s">
        <v>15</v>
      </c>
      <c r="D47" s="10" t="s">
        <v>6</v>
      </c>
      <c r="E47" s="82" t="s">
        <v>0</v>
      </c>
      <c r="F47" s="10">
        <f t="shared" si="0"/>
        <v>1</v>
      </c>
      <c r="G47" s="59">
        <v>0.22136574074074075</v>
      </c>
      <c r="H47" s="59" t="s">
        <v>1652</v>
      </c>
      <c r="I47" s="59"/>
      <c r="J47" s="59"/>
      <c r="K47" s="59" t="s">
        <v>1652</v>
      </c>
      <c r="L47" s="59"/>
      <c r="M47" s="59"/>
      <c r="N47" s="59" t="s">
        <v>1652</v>
      </c>
      <c r="O47" s="59" t="s">
        <v>1652</v>
      </c>
      <c r="P47" s="59"/>
      <c r="Q47" s="59"/>
      <c r="R47" s="59"/>
      <c r="S47" s="59"/>
      <c r="T47" s="59"/>
      <c r="U47" s="59"/>
      <c r="V47" s="59"/>
      <c r="W47" s="59"/>
      <c r="Y47" s="20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</row>
    <row r="48" spans="1:174" ht="12.75">
      <c r="A48" s="29" t="s">
        <v>34</v>
      </c>
      <c r="B48" s="29" t="s">
        <v>35</v>
      </c>
      <c r="C48" s="29" t="s">
        <v>36</v>
      </c>
      <c r="D48" s="30" t="s">
        <v>28</v>
      </c>
      <c r="E48" s="75" t="s">
        <v>2375</v>
      </c>
      <c r="F48" s="30">
        <f t="shared" si="0"/>
        <v>15</v>
      </c>
      <c r="G48" s="31"/>
      <c r="H48" s="31"/>
      <c r="I48" s="31">
        <v>0.2998148148148148</v>
      </c>
      <c r="J48" s="31">
        <v>0.28869212962962965</v>
      </c>
      <c r="K48" s="31">
        <v>0.290150462962963</v>
      </c>
      <c r="L48" s="31">
        <v>0.29791666666666666</v>
      </c>
      <c r="M48" s="31">
        <v>0.2961574074074074</v>
      </c>
      <c r="N48" s="31" t="s">
        <v>991</v>
      </c>
      <c r="O48" s="31" t="s">
        <v>1254</v>
      </c>
      <c r="P48" s="31" t="s">
        <v>1552</v>
      </c>
      <c r="Q48" s="31" t="s">
        <v>1659</v>
      </c>
      <c r="R48" s="31">
        <v>0.3187037037037037</v>
      </c>
      <c r="S48" s="31">
        <v>0.2986921296296296</v>
      </c>
      <c r="T48" s="31">
        <v>0.316099537037037</v>
      </c>
      <c r="U48" s="31">
        <v>0.3428356481481481</v>
      </c>
      <c r="V48" s="31">
        <v>0.3127199074074071</v>
      </c>
      <c r="W48" s="31">
        <v>0.3370254629629625</v>
      </c>
      <c r="Y48" s="55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</row>
    <row r="49" spans="1:24" s="3" customFormat="1" ht="12.75">
      <c r="A49" s="47" t="s">
        <v>37</v>
      </c>
      <c r="B49" s="48" t="s">
        <v>38</v>
      </c>
      <c r="C49" s="48" t="s">
        <v>39</v>
      </c>
      <c r="D49" s="49" t="s">
        <v>6</v>
      </c>
      <c r="E49" s="81"/>
      <c r="F49" s="49">
        <f t="shared" si="0"/>
        <v>4</v>
      </c>
      <c r="G49" s="50"/>
      <c r="H49" s="50"/>
      <c r="I49" s="50"/>
      <c r="J49" s="50">
        <v>0.22724537037037038</v>
      </c>
      <c r="K49" s="50">
        <v>0.258912037037037</v>
      </c>
      <c r="L49" s="50">
        <v>0.2582175925925926</v>
      </c>
      <c r="M49" s="50"/>
      <c r="N49" s="50" t="s">
        <v>914</v>
      </c>
      <c r="O49" s="50"/>
      <c r="P49" s="50"/>
      <c r="Q49" s="50"/>
      <c r="R49" s="50"/>
      <c r="S49" s="50"/>
      <c r="T49" s="50"/>
      <c r="U49" s="50"/>
      <c r="V49" s="50"/>
      <c r="W49" s="50"/>
      <c r="X49"/>
    </row>
    <row r="50" spans="1:174" s="3" customFormat="1" ht="12.75">
      <c r="A50" s="22" t="s">
        <v>2384</v>
      </c>
      <c r="B50" s="22" t="s">
        <v>2385</v>
      </c>
      <c r="C50" s="9" t="s">
        <v>5</v>
      </c>
      <c r="D50" s="10" t="s">
        <v>6</v>
      </c>
      <c r="E50" s="82"/>
      <c r="F50" s="10">
        <f t="shared" si="0"/>
        <v>1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>
        <v>0.2978009259259255</v>
      </c>
      <c r="X50"/>
      <c r="Y50" s="20"/>
      <c r="Z50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</row>
    <row r="51" spans="1:174" s="3" customFormat="1" ht="12.75">
      <c r="A51" s="22" t="s">
        <v>1664</v>
      </c>
      <c r="B51" s="22" t="s">
        <v>2147</v>
      </c>
      <c r="C51" s="9" t="s">
        <v>12</v>
      </c>
      <c r="D51" s="10" t="s">
        <v>6</v>
      </c>
      <c r="E51" s="82"/>
      <c r="F51" s="10">
        <f t="shared" si="0"/>
        <v>1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>
        <v>0.20076388888888888</v>
      </c>
      <c r="V51" s="59"/>
      <c r="W51" s="59"/>
      <c r="X51"/>
      <c r="Y51" s="20"/>
      <c r="Z5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</row>
    <row r="52" spans="1:174" s="3" customFormat="1" ht="12.75">
      <c r="A52" s="22" t="s">
        <v>452</v>
      </c>
      <c r="B52" s="22" t="s">
        <v>699</v>
      </c>
      <c r="C52" s="9" t="s">
        <v>700</v>
      </c>
      <c r="D52" s="10" t="s">
        <v>28</v>
      </c>
      <c r="E52" s="82"/>
      <c r="F52" s="10">
        <f t="shared" si="0"/>
        <v>1</v>
      </c>
      <c r="G52" s="59"/>
      <c r="H52" s="59"/>
      <c r="I52" s="59"/>
      <c r="J52" s="59"/>
      <c r="K52" s="59"/>
      <c r="L52" s="59"/>
      <c r="M52" s="59">
        <v>0.18425925925925926</v>
      </c>
      <c r="N52" s="59"/>
      <c r="O52" s="59"/>
      <c r="P52" s="59"/>
      <c r="Q52" s="59"/>
      <c r="R52" s="59"/>
      <c r="S52" s="59"/>
      <c r="T52" s="59"/>
      <c r="U52" s="59"/>
      <c r="V52" s="59"/>
      <c r="W52" s="59"/>
      <c r="X52"/>
      <c r="Y52" s="20"/>
      <c r="Z5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</row>
    <row r="53" spans="1:26" s="2" customFormat="1" ht="12.75">
      <c r="A53" s="22" t="s">
        <v>935</v>
      </c>
      <c r="B53" s="22" t="s">
        <v>934</v>
      </c>
      <c r="C53" s="9" t="s">
        <v>348</v>
      </c>
      <c r="D53" s="10" t="s">
        <v>24</v>
      </c>
      <c r="E53" s="82"/>
      <c r="F53" s="10">
        <f t="shared" si="0"/>
        <v>1</v>
      </c>
      <c r="G53" s="59"/>
      <c r="H53" s="59"/>
      <c r="I53" s="59"/>
      <c r="J53" s="59"/>
      <c r="K53" s="59"/>
      <c r="L53" s="59"/>
      <c r="M53" s="59"/>
      <c r="N53" s="59" t="s">
        <v>936</v>
      </c>
      <c r="O53" s="59"/>
      <c r="P53" s="59"/>
      <c r="Q53" s="59"/>
      <c r="R53" s="59"/>
      <c r="S53" s="59"/>
      <c r="T53" s="59"/>
      <c r="U53" s="59"/>
      <c r="V53" s="59"/>
      <c r="W53" s="59"/>
      <c r="X53"/>
      <c r="Y53" s="20"/>
      <c r="Z53"/>
    </row>
    <row r="54" spans="1:26" s="2" customFormat="1" ht="12.75">
      <c r="A54" s="22" t="s">
        <v>34</v>
      </c>
      <c r="B54" s="22" t="s">
        <v>1972</v>
      </c>
      <c r="C54" s="9" t="s">
        <v>173</v>
      </c>
      <c r="D54" s="10" t="s">
        <v>28</v>
      </c>
      <c r="E54" s="82"/>
      <c r="F54" s="10">
        <f t="shared" si="0"/>
        <v>1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>
        <v>0.2355324074074074</v>
      </c>
      <c r="T54" s="59"/>
      <c r="U54" s="59"/>
      <c r="V54" s="59"/>
      <c r="W54" s="59"/>
      <c r="X54"/>
      <c r="Y54" s="20"/>
      <c r="Z54"/>
    </row>
    <row r="55" spans="1:174" ht="12.75">
      <c r="A55" s="22" t="s">
        <v>1218</v>
      </c>
      <c r="B55" s="22" t="s">
        <v>1650</v>
      </c>
      <c r="C55" s="9" t="s">
        <v>15</v>
      </c>
      <c r="D55" s="10" t="s">
        <v>6</v>
      </c>
      <c r="E55" s="82"/>
      <c r="F55" s="10">
        <f t="shared" si="0"/>
        <v>1</v>
      </c>
      <c r="G55" s="59"/>
      <c r="H55" s="59"/>
      <c r="I55" s="59"/>
      <c r="J55" s="59"/>
      <c r="K55" s="59"/>
      <c r="L55" s="59"/>
      <c r="M55" s="59"/>
      <c r="N55" s="59"/>
      <c r="O55" s="59" t="s">
        <v>1219</v>
      </c>
      <c r="P55" s="59"/>
      <c r="Q55" s="59"/>
      <c r="R55" s="59"/>
      <c r="S55" s="59"/>
      <c r="T55" s="59"/>
      <c r="U55" s="59"/>
      <c r="V55" s="59"/>
      <c r="W55" s="59"/>
      <c r="Y55" s="20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</row>
    <row r="56" spans="1:174" ht="12.75">
      <c r="A56" s="22" t="s">
        <v>1749</v>
      </c>
      <c r="B56" s="22" t="s">
        <v>2386</v>
      </c>
      <c r="C56" s="9" t="s">
        <v>2523</v>
      </c>
      <c r="D56" s="10" t="s">
        <v>95</v>
      </c>
      <c r="E56" s="82"/>
      <c r="F56" s="10">
        <f t="shared" si="0"/>
        <v>1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>
        <v>0.241215277777778</v>
      </c>
      <c r="Y56" s="20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</row>
    <row r="57" spans="1:174" s="3" customFormat="1" ht="12.75">
      <c r="A57" s="22" t="s">
        <v>380</v>
      </c>
      <c r="B57" s="22" t="s">
        <v>844</v>
      </c>
      <c r="C57" s="9" t="s">
        <v>173</v>
      </c>
      <c r="D57" s="10" t="s">
        <v>28</v>
      </c>
      <c r="E57" s="82"/>
      <c r="F57" s="10">
        <f t="shared" si="0"/>
        <v>1</v>
      </c>
      <c r="G57" s="59"/>
      <c r="H57" s="59"/>
      <c r="I57" s="59"/>
      <c r="J57" s="59"/>
      <c r="K57" s="59"/>
      <c r="L57" s="59"/>
      <c r="M57" s="59"/>
      <c r="N57" s="59" t="s">
        <v>845</v>
      </c>
      <c r="O57" s="59"/>
      <c r="P57" s="59"/>
      <c r="Q57" s="59"/>
      <c r="R57" s="59"/>
      <c r="S57" s="59"/>
      <c r="T57" s="59"/>
      <c r="U57" s="59"/>
      <c r="V57" s="59"/>
      <c r="W57" s="59"/>
      <c r="X57"/>
      <c r="Y57" s="20"/>
      <c r="Z57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</row>
    <row r="58" spans="1:24" s="3" customFormat="1" ht="12.75">
      <c r="A58" s="22" t="s">
        <v>482</v>
      </c>
      <c r="B58" s="22" t="s">
        <v>1973</v>
      </c>
      <c r="C58" s="9" t="s">
        <v>1881</v>
      </c>
      <c r="D58" s="10" t="s">
        <v>28</v>
      </c>
      <c r="E58" s="82"/>
      <c r="F58" s="10">
        <f t="shared" si="0"/>
        <v>2</v>
      </c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>
        <v>0.2852662037037037</v>
      </c>
      <c r="T58" s="59"/>
      <c r="U58" s="59">
        <v>0.31736111111111115</v>
      </c>
      <c r="V58" s="59"/>
      <c r="W58" s="59"/>
      <c r="X58"/>
    </row>
    <row r="59" spans="1:24" s="3" customFormat="1" ht="12.75">
      <c r="A59" s="18" t="s">
        <v>7</v>
      </c>
      <c r="B59" s="18" t="s">
        <v>40</v>
      </c>
      <c r="C59" s="18" t="s">
        <v>15</v>
      </c>
      <c r="D59" s="19" t="s">
        <v>6</v>
      </c>
      <c r="E59" s="83" t="s">
        <v>0</v>
      </c>
      <c r="F59" s="19">
        <f t="shared" si="0"/>
        <v>3</v>
      </c>
      <c r="G59" s="59">
        <v>0.28425925925925927</v>
      </c>
      <c r="H59" s="59">
        <v>0.2486921296296296</v>
      </c>
      <c r="I59" s="59" t="s">
        <v>1652</v>
      </c>
      <c r="J59" s="59" t="s">
        <v>1652</v>
      </c>
      <c r="K59" s="59" t="s">
        <v>1652</v>
      </c>
      <c r="L59" s="59" t="s">
        <v>1652</v>
      </c>
      <c r="M59" s="59">
        <v>0.25158564814814816</v>
      </c>
      <c r="N59" s="59" t="s">
        <v>1652</v>
      </c>
      <c r="O59" s="59" t="s">
        <v>1652</v>
      </c>
      <c r="P59" s="59" t="s">
        <v>1652</v>
      </c>
      <c r="Q59" s="59"/>
      <c r="R59" s="59"/>
      <c r="S59" s="59"/>
      <c r="T59" s="59"/>
      <c r="U59" s="59"/>
      <c r="V59" s="59"/>
      <c r="W59" s="59"/>
      <c r="X59"/>
    </row>
    <row r="60" spans="1:24" s="3" customFormat="1" ht="12.75">
      <c r="A60" s="22" t="s">
        <v>2016</v>
      </c>
      <c r="B60" s="22" t="s">
        <v>40</v>
      </c>
      <c r="C60" s="22" t="s">
        <v>15</v>
      </c>
      <c r="D60" s="33" t="s">
        <v>6</v>
      </c>
      <c r="E60" s="82"/>
      <c r="F60" s="10">
        <f t="shared" si="0"/>
        <v>3</v>
      </c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>
        <v>0.2369097222222222</v>
      </c>
      <c r="U60" s="59">
        <v>0.22038194444444445</v>
      </c>
      <c r="V60" s="59"/>
      <c r="W60" s="59">
        <v>0.266134259259259</v>
      </c>
      <c r="X60"/>
    </row>
    <row r="61" spans="1:23" ht="12.75">
      <c r="A61" s="44" t="s">
        <v>32</v>
      </c>
      <c r="B61" s="44" t="s">
        <v>668</v>
      </c>
      <c r="C61" s="44" t="s">
        <v>601</v>
      </c>
      <c r="D61" s="45" t="s">
        <v>28</v>
      </c>
      <c r="E61" s="80" t="s">
        <v>1459</v>
      </c>
      <c r="F61" s="45">
        <f t="shared" si="0"/>
        <v>8</v>
      </c>
      <c r="G61" s="46"/>
      <c r="H61" s="46"/>
      <c r="I61" s="46"/>
      <c r="J61" s="46"/>
      <c r="K61" s="46"/>
      <c r="L61" s="46">
        <v>0.29537037037037034</v>
      </c>
      <c r="M61" s="46">
        <v>0.28671296296296295</v>
      </c>
      <c r="N61" s="46" t="s">
        <v>1003</v>
      </c>
      <c r="O61" s="46" t="s">
        <v>1277</v>
      </c>
      <c r="P61" s="46" t="s">
        <v>1506</v>
      </c>
      <c r="Q61" s="46">
        <v>0.2810416666666667</v>
      </c>
      <c r="R61" s="46">
        <v>0.25722222222222224</v>
      </c>
      <c r="S61" s="46"/>
      <c r="T61" s="46"/>
      <c r="U61" s="46">
        <v>0.27490740740740743</v>
      </c>
      <c r="V61" s="46"/>
      <c r="W61" s="46"/>
    </row>
    <row r="62" spans="1:174" ht="12.75">
      <c r="A62" s="22" t="s">
        <v>41</v>
      </c>
      <c r="B62" s="22" t="s">
        <v>42</v>
      </c>
      <c r="C62" s="9" t="s">
        <v>43</v>
      </c>
      <c r="D62" s="10" t="s">
        <v>6</v>
      </c>
      <c r="E62" s="82"/>
      <c r="F62" s="10">
        <f t="shared" si="0"/>
        <v>1</v>
      </c>
      <c r="G62" s="59"/>
      <c r="H62" s="59"/>
      <c r="I62" s="59"/>
      <c r="J62" s="59">
        <v>0.2769212962962963</v>
      </c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Y62" s="20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</row>
    <row r="63" spans="1:26" s="2" customFormat="1" ht="12.75">
      <c r="A63" s="22" t="s">
        <v>269</v>
      </c>
      <c r="B63" s="22" t="s">
        <v>892</v>
      </c>
      <c r="C63" s="9" t="s">
        <v>173</v>
      </c>
      <c r="D63" s="10" t="s">
        <v>28</v>
      </c>
      <c r="E63" s="82"/>
      <c r="F63" s="10">
        <f t="shared" si="0"/>
        <v>1</v>
      </c>
      <c r="G63" s="59"/>
      <c r="H63" s="59"/>
      <c r="I63" s="59"/>
      <c r="J63" s="59"/>
      <c r="K63" s="59"/>
      <c r="L63" s="59"/>
      <c r="M63" s="59"/>
      <c r="N63" s="59" t="s">
        <v>893</v>
      </c>
      <c r="O63" s="59"/>
      <c r="P63" s="59"/>
      <c r="Q63" s="59"/>
      <c r="R63" s="59"/>
      <c r="S63" s="59"/>
      <c r="T63" s="59"/>
      <c r="U63" s="59"/>
      <c r="V63" s="59"/>
      <c r="W63" s="59"/>
      <c r="X63"/>
      <c r="Y63" s="20"/>
      <c r="Z63"/>
    </row>
    <row r="64" spans="1:174" s="2" customFormat="1" ht="12.75">
      <c r="A64" s="44" t="s">
        <v>53</v>
      </c>
      <c r="B64" s="44" t="s">
        <v>1940</v>
      </c>
      <c r="C64" s="44" t="s">
        <v>68</v>
      </c>
      <c r="D64" s="45" t="s">
        <v>6</v>
      </c>
      <c r="E64" s="80" t="s">
        <v>1459</v>
      </c>
      <c r="F64" s="45">
        <f t="shared" si="0"/>
        <v>5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>
        <v>0.24023148148148146</v>
      </c>
      <c r="S64" s="46"/>
      <c r="T64" s="46">
        <v>0.23520833333333332</v>
      </c>
      <c r="U64" s="46">
        <v>0.24417824074074077</v>
      </c>
      <c r="V64" s="46">
        <v>0.245034722222222</v>
      </c>
      <c r="W64" s="46">
        <v>0.250277777777778</v>
      </c>
      <c r="X64"/>
      <c r="Y64" s="3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</row>
    <row r="65" spans="1:24" s="2" customFormat="1" ht="12.75">
      <c r="A65" s="9" t="s">
        <v>2148</v>
      </c>
      <c r="B65" s="9" t="s">
        <v>1940</v>
      </c>
      <c r="C65" s="9" t="s">
        <v>68</v>
      </c>
      <c r="D65" s="10" t="s">
        <v>6</v>
      </c>
      <c r="E65" s="82"/>
      <c r="F65" s="10">
        <f t="shared" si="0"/>
        <v>3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>
        <v>0.3118287037037037</v>
      </c>
      <c r="V65" s="59">
        <v>0.3219212962962961</v>
      </c>
      <c r="W65" s="59">
        <v>0.3041898148148145</v>
      </c>
      <c r="X65"/>
    </row>
    <row r="66" spans="1:26" s="2" customFormat="1" ht="12.75">
      <c r="A66" s="22" t="s">
        <v>44</v>
      </c>
      <c r="B66" s="22" t="s">
        <v>45</v>
      </c>
      <c r="C66" s="9" t="s">
        <v>46</v>
      </c>
      <c r="D66" s="10" t="s">
        <v>24</v>
      </c>
      <c r="E66" s="82"/>
      <c r="F66" s="10">
        <f t="shared" si="0"/>
        <v>1</v>
      </c>
      <c r="G66" s="59"/>
      <c r="H66" s="59">
        <v>0.24898148148148147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/>
      <c r="Y66" s="20"/>
      <c r="Z66"/>
    </row>
    <row r="67" spans="1:26" s="2" customFormat="1" ht="12.75">
      <c r="A67" s="22" t="s">
        <v>2064</v>
      </c>
      <c r="B67" s="22" t="s">
        <v>2065</v>
      </c>
      <c r="C67" s="9" t="s">
        <v>68</v>
      </c>
      <c r="D67" s="10" t="s">
        <v>6</v>
      </c>
      <c r="E67" s="82"/>
      <c r="F67" s="10">
        <f t="shared" si="0"/>
        <v>1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>
        <v>0.2644675925925926</v>
      </c>
      <c r="U67" s="59"/>
      <c r="V67" s="59"/>
      <c r="W67" s="59"/>
      <c r="X67"/>
      <c r="Y67" s="20"/>
      <c r="Z67"/>
    </row>
    <row r="68" spans="1:26" s="2" customFormat="1" ht="12.75">
      <c r="A68" s="22" t="s">
        <v>1125</v>
      </c>
      <c r="B68" s="22" t="s">
        <v>1432</v>
      </c>
      <c r="C68" s="9" t="s">
        <v>9</v>
      </c>
      <c r="D68" s="10" t="s">
        <v>6</v>
      </c>
      <c r="E68" s="82"/>
      <c r="F68" s="10">
        <f aca="true" t="shared" si="1" ref="F68:F131">17-COUNTBLANK(G68:W68)</f>
        <v>1</v>
      </c>
      <c r="G68" s="59"/>
      <c r="H68" s="59"/>
      <c r="I68" s="59"/>
      <c r="J68" s="59"/>
      <c r="K68" s="59"/>
      <c r="L68" s="59"/>
      <c r="M68" s="59"/>
      <c r="N68" s="59"/>
      <c r="O68" s="59" t="s">
        <v>1652</v>
      </c>
      <c r="P68" s="59" t="s">
        <v>1433</v>
      </c>
      <c r="Q68" s="59"/>
      <c r="R68" s="59"/>
      <c r="S68" s="59"/>
      <c r="T68" s="59"/>
      <c r="U68" s="59"/>
      <c r="V68" s="59"/>
      <c r="W68" s="59"/>
      <c r="X68"/>
      <c r="Y68" s="20"/>
      <c r="Z68"/>
    </row>
    <row r="69" spans="1:26" s="2" customFormat="1" ht="12.75">
      <c r="A69" s="22" t="s">
        <v>1906</v>
      </c>
      <c r="B69" s="22" t="s">
        <v>2291</v>
      </c>
      <c r="C69" s="9" t="s">
        <v>2152</v>
      </c>
      <c r="D69" s="10" t="s">
        <v>6</v>
      </c>
      <c r="E69" s="82"/>
      <c r="F69" s="10">
        <f t="shared" si="1"/>
        <v>1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>
        <v>0.216435185185185</v>
      </c>
      <c r="W69" s="59"/>
      <c r="X69"/>
      <c r="Y69" s="20"/>
      <c r="Z69"/>
    </row>
    <row r="70" spans="1:23" ht="12.75">
      <c r="A70" s="38" t="s">
        <v>47</v>
      </c>
      <c r="B70" s="38" t="s">
        <v>48</v>
      </c>
      <c r="C70" s="38" t="s">
        <v>49</v>
      </c>
      <c r="D70" s="39" t="s">
        <v>6</v>
      </c>
      <c r="E70" s="77" t="s">
        <v>1458</v>
      </c>
      <c r="F70" s="39">
        <f t="shared" si="1"/>
        <v>12</v>
      </c>
      <c r="G70" s="40"/>
      <c r="H70" s="40"/>
      <c r="I70" s="40"/>
      <c r="J70" s="40">
        <v>0.288125</v>
      </c>
      <c r="K70" s="40">
        <v>0.245</v>
      </c>
      <c r="L70" s="40">
        <v>0.2432986111111111</v>
      </c>
      <c r="M70" s="40">
        <v>0.2506134259259259</v>
      </c>
      <c r="N70" s="40" t="s">
        <v>874</v>
      </c>
      <c r="O70" s="40" t="s">
        <v>1149</v>
      </c>
      <c r="P70" s="40" t="s">
        <v>1422</v>
      </c>
      <c r="Q70" s="40" t="s">
        <v>1660</v>
      </c>
      <c r="R70" s="40">
        <v>0.23555555555555555</v>
      </c>
      <c r="S70" s="40">
        <v>0.24180555555555558</v>
      </c>
      <c r="T70" s="40">
        <v>0.25471064814814814</v>
      </c>
      <c r="U70" s="40">
        <v>0.2330439814814815</v>
      </c>
      <c r="V70" s="40"/>
      <c r="W70" s="40"/>
    </row>
    <row r="71" spans="1:174" ht="12.75">
      <c r="A71" s="22" t="s">
        <v>50</v>
      </c>
      <c r="B71" s="22" t="s">
        <v>51</v>
      </c>
      <c r="C71" s="9" t="s">
        <v>9</v>
      </c>
      <c r="D71" s="10" t="s">
        <v>6</v>
      </c>
      <c r="E71" s="82"/>
      <c r="F71" s="10">
        <f t="shared" si="1"/>
        <v>1</v>
      </c>
      <c r="G71" s="59"/>
      <c r="H71" s="59"/>
      <c r="I71" s="59"/>
      <c r="J71" s="59"/>
      <c r="K71" s="59">
        <v>0.21202546296296296</v>
      </c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Y71" s="20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</row>
    <row r="72" spans="1:174" s="3" customFormat="1" ht="12.75">
      <c r="A72" s="22" t="s">
        <v>965</v>
      </c>
      <c r="B72" s="22" t="s">
        <v>1297</v>
      </c>
      <c r="C72" s="9" t="s">
        <v>82</v>
      </c>
      <c r="D72" s="10" t="s">
        <v>6</v>
      </c>
      <c r="E72" s="82"/>
      <c r="F72" s="10">
        <f t="shared" si="1"/>
        <v>1</v>
      </c>
      <c r="G72" s="59"/>
      <c r="H72" s="59"/>
      <c r="I72" s="59"/>
      <c r="J72" s="59"/>
      <c r="K72" s="59"/>
      <c r="L72" s="59"/>
      <c r="M72" s="59"/>
      <c r="N72" s="59"/>
      <c r="O72" s="59" t="s">
        <v>1298</v>
      </c>
      <c r="P72" s="59"/>
      <c r="Q72" s="59"/>
      <c r="R72" s="59"/>
      <c r="S72" s="59"/>
      <c r="T72" s="59"/>
      <c r="U72" s="59"/>
      <c r="V72" s="59"/>
      <c r="W72" s="59"/>
      <c r="X72"/>
      <c r="Y72" s="20"/>
      <c r="Z7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</row>
    <row r="73" spans="1:174" s="3" customFormat="1" ht="12.75">
      <c r="A73" s="22" t="s">
        <v>618</v>
      </c>
      <c r="B73" s="22" t="s">
        <v>619</v>
      </c>
      <c r="C73" s="9" t="s">
        <v>15</v>
      </c>
      <c r="D73" s="10" t="s">
        <v>6</v>
      </c>
      <c r="E73" s="82"/>
      <c r="F73" s="10">
        <f t="shared" si="1"/>
        <v>1</v>
      </c>
      <c r="G73" s="59"/>
      <c r="H73" s="59"/>
      <c r="I73" s="59"/>
      <c r="J73" s="59"/>
      <c r="K73" s="59"/>
      <c r="L73" s="59">
        <v>0.23074074074074072</v>
      </c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/>
      <c r="Y73" s="20"/>
      <c r="Z73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</row>
    <row r="74" spans="1:26" s="2" customFormat="1" ht="12.75">
      <c r="A74" s="22" t="s">
        <v>235</v>
      </c>
      <c r="B74" s="22" t="s">
        <v>1942</v>
      </c>
      <c r="C74" s="9" t="s">
        <v>12</v>
      </c>
      <c r="D74" s="10" t="s">
        <v>6</v>
      </c>
      <c r="E74" s="82"/>
      <c r="F74" s="10">
        <f t="shared" si="1"/>
        <v>1</v>
      </c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>
        <v>0.24579861111111112</v>
      </c>
      <c r="S74" s="59"/>
      <c r="T74" s="59"/>
      <c r="U74" s="59"/>
      <c r="V74" s="59"/>
      <c r="W74" s="59"/>
      <c r="X74"/>
      <c r="Y74" s="20"/>
      <c r="Z74"/>
    </row>
    <row r="75" spans="1:26" s="2" customFormat="1" ht="12.75">
      <c r="A75" s="22" t="s">
        <v>714</v>
      </c>
      <c r="B75" s="22" t="s">
        <v>2387</v>
      </c>
      <c r="C75" s="9" t="s">
        <v>2524</v>
      </c>
      <c r="D75" s="10" t="s">
        <v>2525</v>
      </c>
      <c r="E75" s="82"/>
      <c r="F75" s="10">
        <f t="shared" si="1"/>
        <v>1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>
        <v>0.231145833333333</v>
      </c>
      <c r="X75"/>
      <c r="Y75" s="20"/>
      <c r="Z75"/>
    </row>
    <row r="76" spans="1:23" ht="12.75">
      <c r="A76" s="44" t="s">
        <v>52</v>
      </c>
      <c r="B76" s="44" t="s">
        <v>53</v>
      </c>
      <c r="C76" s="44" t="s">
        <v>39</v>
      </c>
      <c r="D76" s="45" t="s">
        <v>6</v>
      </c>
      <c r="E76" s="80" t="s">
        <v>1459</v>
      </c>
      <c r="F76" s="45">
        <f t="shared" si="1"/>
        <v>6</v>
      </c>
      <c r="G76" s="46"/>
      <c r="H76" s="46"/>
      <c r="I76" s="46"/>
      <c r="J76" s="46"/>
      <c r="K76" s="46">
        <v>0.2978587962962963</v>
      </c>
      <c r="L76" s="46"/>
      <c r="M76" s="46"/>
      <c r="N76" s="46"/>
      <c r="O76" s="46"/>
      <c r="P76" s="46"/>
      <c r="Q76" s="46" t="s">
        <v>1661</v>
      </c>
      <c r="R76" s="46">
        <v>0.32918981481481485</v>
      </c>
      <c r="S76" s="46">
        <v>0.2785532407407407</v>
      </c>
      <c r="T76" s="46">
        <v>0.27096064814814813</v>
      </c>
      <c r="U76" s="46">
        <v>0.2723842592592593</v>
      </c>
      <c r="V76" s="46"/>
      <c r="W76" s="46"/>
    </row>
    <row r="77" spans="1:26" s="2" customFormat="1" ht="12.75">
      <c r="A77" s="22" t="s">
        <v>54</v>
      </c>
      <c r="B77" s="22" t="s">
        <v>669</v>
      </c>
      <c r="C77" s="9" t="s">
        <v>670</v>
      </c>
      <c r="D77" s="10" t="s">
        <v>671</v>
      </c>
      <c r="E77" s="82"/>
      <c r="F77" s="10">
        <f t="shared" si="1"/>
        <v>1</v>
      </c>
      <c r="G77" s="59"/>
      <c r="H77" s="59"/>
      <c r="I77" s="59"/>
      <c r="J77" s="59"/>
      <c r="K77" s="59"/>
      <c r="L77" s="59">
        <v>0.29671296296296296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/>
      <c r="Y77" s="20"/>
      <c r="Z77"/>
    </row>
    <row r="78" spans="1:24" s="2" customFormat="1" ht="12.75">
      <c r="A78" s="9" t="s">
        <v>54</v>
      </c>
      <c r="B78" s="9" t="s">
        <v>55</v>
      </c>
      <c r="C78" s="9" t="s">
        <v>56</v>
      </c>
      <c r="D78" s="10" t="s">
        <v>28</v>
      </c>
      <c r="E78" s="82"/>
      <c r="F78" s="10">
        <f t="shared" si="1"/>
        <v>2</v>
      </c>
      <c r="G78" s="59"/>
      <c r="H78" s="59"/>
      <c r="I78" s="59"/>
      <c r="J78" s="59">
        <v>0.30364583333333334</v>
      </c>
      <c r="K78" s="59">
        <v>0.29628472222222224</v>
      </c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/>
    </row>
    <row r="79" spans="1:174" ht="12.75">
      <c r="A79" s="22" t="s">
        <v>380</v>
      </c>
      <c r="B79" s="22" t="s">
        <v>1033</v>
      </c>
      <c r="C79" s="9" t="s">
        <v>1034</v>
      </c>
      <c r="D79" s="10" t="s">
        <v>6</v>
      </c>
      <c r="E79" s="82"/>
      <c r="F79" s="10">
        <f t="shared" si="1"/>
        <v>1</v>
      </c>
      <c r="G79" s="59"/>
      <c r="H79" s="59"/>
      <c r="I79" s="59"/>
      <c r="J79" s="59"/>
      <c r="K79" s="59"/>
      <c r="L79" s="59"/>
      <c r="M79" s="59" t="s">
        <v>1652</v>
      </c>
      <c r="N79" s="59">
        <v>0.3132175925925926</v>
      </c>
      <c r="O79" s="59"/>
      <c r="P79" s="59"/>
      <c r="Q79" s="59"/>
      <c r="R79" s="59"/>
      <c r="S79" s="59"/>
      <c r="T79" s="59"/>
      <c r="U79" s="59"/>
      <c r="V79" s="59"/>
      <c r="W79" s="59"/>
      <c r="Y79" s="20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</row>
    <row r="80" spans="1:174" s="3" customFormat="1" ht="12.75">
      <c r="A80" s="22" t="s">
        <v>215</v>
      </c>
      <c r="B80" s="22" t="s">
        <v>1952</v>
      </c>
      <c r="C80" s="9" t="s">
        <v>15</v>
      </c>
      <c r="D80" s="10" t="s">
        <v>6</v>
      </c>
      <c r="E80" s="82"/>
      <c r="F80" s="10">
        <f t="shared" si="1"/>
        <v>1</v>
      </c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>
        <v>0.261712962962963</v>
      </c>
      <c r="S80" s="59"/>
      <c r="T80" s="59"/>
      <c r="U80" s="59"/>
      <c r="V80" s="59"/>
      <c r="W80" s="59"/>
      <c r="X80"/>
      <c r="Y80" s="20"/>
      <c r="Z80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</row>
    <row r="81" spans="1:23" ht="12.75">
      <c r="A81" s="9" t="s">
        <v>57</v>
      </c>
      <c r="B81" s="9" t="s">
        <v>58</v>
      </c>
      <c r="C81" s="9" t="s">
        <v>15</v>
      </c>
      <c r="D81" s="10" t="s">
        <v>6</v>
      </c>
      <c r="E81" s="82"/>
      <c r="F81" s="10">
        <f t="shared" si="1"/>
        <v>2</v>
      </c>
      <c r="G81" s="59"/>
      <c r="H81" s="59">
        <v>0.2833333333333333</v>
      </c>
      <c r="I81" s="59">
        <v>0.29434027777777777</v>
      </c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</row>
    <row r="82" spans="1:174" ht="12.75">
      <c r="A82" s="22" t="s">
        <v>59</v>
      </c>
      <c r="B82" s="22" t="s">
        <v>60</v>
      </c>
      <c r="C82" s="9" t="s">
        <v>61</v>
      </c>
      <c r="D82" s="10" t="s">
        <v>6</v>
      </c>
      <c r="E82" s="82"/>
      <c r="F82" s="10">
        <f t="shared" si="1"/>
        <v>1</v>
      </c>
      <c r="G82" s="59">
        <v>0.23460648148148147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Y82" s="20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</row>
    <row r="83" spans="1:23" ht="12.75">
      <c r="A83" s="38" t="s">
        <v>62</v>
      </c>
      <c r="B83" s="38" t="s">
        <v>63</v>
      </c>
      <c r="C83" s="38" t="s">
        <v>49</v>
      </c>
      <c r="D83" s="39" t="s">
        <v>6</v>
      </c>
      <c r="E83" s="78" t="s">
        <v>1458</v>
      </c>
      <c r="F83" s="63">
        <f t="shared" si="1"/>
        <v>11</v>
      </c>
      <c r="G83" s="40"/>
      <c r="H83" s="40"/>
      <c r="I83" s="40"/>
      <c r="J83" s="40">
        <v>0.32949074074074075</v>
      </c>
      <c r="K83" s="40">
        <v>0.278287037037037</v>
      </c>
      <c r="L83" s="40">
        <v>0.3521180555555556</v>
      </c>
      <c r="M83" s="40">
        <v>0.30497685185185186</v>
      </c>
      <c r="N83" s="40" t="s">
        <v>999</v>
      </c>
      <c r="O83" s="40" t="s">
        <v>1290</v>
      </c>
      <c r="P83" s="40" t="s">
        <v>1652</v>
      </c>
      <c r="Q83" s="40" t="s">
        <v>1293</v>
      </c>
      <c r="R83" s="40">
        <v>0.29938657407407404</v>
      </c>
      <c r="S83" s="40">
        <v>0.3207060185185185</v>
      </c>
      <c r="T83" s="40"/>
      <c r="U83" s="40"/>
      <c r="V83" s="40">
        <v>0.34199074074074115</v>
      </c>
      <c r="W83" s="40">
        <v>0.32915509259259246</v>
      </c>
    </row>
    <row r="84" spans="1:24" s="2" customFormat="1" ht="12.75">
      <c r="A84" s="9" t="s">
        <v>64</v>
      </c>
      <c r="B84" s="9" t="s">
        <v>65</v>
      </c>
      <c r="C84" s="9" t="s">
        <v>66</v>
      </c>
      <c r="D84" s="10" t="s">
        <v>6</v>
      </c>
      <c r="E84" s="82"/>
      <c r="F84" s="10">
        <f t="shared" si="1"/>
        <v>2</v>
      </c>
      <c r="G84" s="59"/>
      <c r="H84" s="59"/>
      <c r="I84" s="59"/>
      <c r="J84" s="59"/>
      <c r="K84" s="59">
        <v>0.26914351851851853</v>
      </c>
      <c r="L84" s="59">
        <v>0.2709375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/>
    </row>
    <row r="85" spans="1:24" s="2" customFormat="1" ht="12.75">
      <c r="A85" s="11" t="s">
        <v>735</v>
      </c>
      <c r="B85" s="11" t="s">
        <v>2295</v>
      </c>
      <c r="C85" s="11" t="s">
        <v>15</v>
      </c>
      <c r="D85" s="33" t="s">
        <v>6</v>
      </c>
      <c r="E85" s="82"/>
      <c r="F85" s="10">
        <f t="shared" si="1"/>
        <v>2</v>
      </c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>
        <v>0.232662037037037</v>
      </c>
      <c r="W85" s="59">
        <v>0.228321759259259</v>
      </c>
      <c r="X85"/>
    </row>
    <row r="86" spans="1:26" s="2" customFormat="1" ht="12.75">
      <c r="A86" s="22" t="s">
        <v>2149</v>
      </c>
      <c r="B86" s="22" t="s">
        <v>2150</v>
      </c>
      <c r="C86" s="9" t="s">
        <v>173</v>
      </c>
      <c r="D86" s="10" t="s">
        <v>28</v>
      </c>
      <c r="E86" s="82"/>
      <c r="F86" s="10">
        <f t="shared" si="1"/>
        <v>1</v>
      </c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>
        <v>0.29163194444444446</v>
      </c>
      <c r="V86" s="59"/>
      <c r="W86" s="59"/>
      <c r="X86"/>
      <c r="Y86" s="20"/>
      <c r="Z86"/>
    </row>
    <row r="87" spans="1:162" ht="12.75">
      <c r="A87" s="9" t="s">
        <v>47</v>
      </c>
      <c r="B87" s="9" t="s">
        <v>67</v>
      </c>
      <c r="C87" s="9" t="s">
        <v>68</v>
      </c>
      <c r="D87" s="10" t="s">
        <v>6</v>
      </c>
      <c r="E87" s="82"/>
      <c r="F87" s="10">
        <f t="shared" si="1"/>
        <v>2</v>
      </c>
      <c r="G87" s="59"/>
      <c r="H87" s="59"/>
      <c r="I87" s="59"/>
      <c r="J87" s="59"/>
      <c r="K87" s="59">
        <v>0.24645833333333333</v>
      </c>
      <c r="L87" s="59">
        <v>0.2362962962962963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</row>
    <row r="88" spans="1:174" ht="12.75">
      <c r="A88" s="22" t="s">
        <v>701</v>
      </c>
      <c r="B88" s="22" t="s">
        <v>171</v>
      </c>
      <c r="C88" s="9" t="s">
        <v>702</v>
      </c>
      <c r="D88" s="10" t="s">
        <v>28</v>
      </c>
      <c r="E88" s="82"/>
      <c r="F88" s="10">
        <f t="shared" si="1"/>
        <v>1</v>
      </c>
      <c r="G88" s="59"/>
      <c r="H88" s="59"/>
      <c r="I88" s="59"/>
      <c r="J88" s="59"/>
      <c r="K88" s="59"/>
      <c r="L88" s="59"/>
      <c r="M88" s="59">
        <v>0.23880787037037035</v>
      </c>
      <c r="N88" s="59"/>
      <c r="O88" s="59"/>
      <c r="P88" s="59"/>
      <c r="Q88" s="59"/>
      <c r="R88" s="59"/>
      <c r="S88" s="59"/>
      <c r="T88" s="59"/>
      <c r="U88" s="59"/>
      <c r="V88" s="59"/>
      <c r="W88" s="59"/>
      <c r="Y88" s="20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</row>
    <row r="89" spans="1:174" ht="12.75">
      <c r="A89" s="22" t="s">
        <v>701</v>
      </c>
      <c r="B89" s="22" t="s">
        <v>2331</v>
      </c>
      <c r="C89" s="9" t="s">
        <v>9</v>
      </c>
      <c r="D89" s="10" t="s">
        <v>6</v>
      </c>
      <c r="E89" s="82"/>
      <c r="F89" s="10">
        <f t="shared" si="1"/>
        <v>1</v>
      </c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>
        <v>0.273078703703704</v>
      </c>
      <c r="W89" s="59"/>
      <c r="Y89" s="20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</row>
    <row r="90" spans="1:174" ht="12.75">
      <c r="A90" s="22" t="s">
        <v>1708</v>
      </c>
      <c r="B90" s="22" t="s">
        <v>2388</v>
      </c>
      <c r="C90" s="9" t="s">
        <v>91</v>
      </c>
      <c r="D90" s="10" t="s">
        <v>6</v>
      </c>
      <c r="E90" s="82"/>
      <c r="F90" s="10">
        <f t="shared" si="1"/>
        <v>1</v>
      </c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>
        <v>0.227662037037037</v>
      </c>
      <c r="Y90" s="20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</row>
    <row r="91" spans="1:174" ht="12.75">
      <c r="A91" s="22" t="s">
        <v>190</v>
      </c>
      <c r="B91" s="22" t="s">
        <v>2151</v>
      </c>
      <c r="C91" s="9" t="s">
        <v>2152</v>
      </c>
      <c r="D91" s="10" t="s">
        <v>6</v>
      </c>
      <c r="E91" s="82"/>
      <c r="F91" s="10">
        <f t="shared" si="1"/>
        <v>1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>
        <v>0.30069444444444443</v>
      </c>
      <c r="V91" s="59"/>
      <c r="W91" s="59"/>
      <c r="Y91" s="20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</row>
    <row r="92" spans="1:174" ht="12.75">
      <c r="A92" s="22" t="s">
        <v>69</v>
      </c>
      <c r="B92" s="22" t="s">
        <v>70</v>
      </c>
      <c r="C92" s="9" t="s">
        <v>15</v>
      </c>
      <c r="D92" s="10" t="s">
        <v>6</v>
      </c>
      <c r="E92" s="82"/>
      <c r="F92" s="10">
        <f t="shared" si="1"/>
        <v>1</v>
      </c>
      <c r="G92" s="59"/>
      <c r="H92" s="59"/>
      <c r="I92" s="59"/>
      <c r="J92" s="59"/>
      <c r="K92" s="59">
        <v>0.29163194444444446</v>
      </c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Y92" s="20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</row>
    <row r="93" spans="1:23" ht="12.75">
      <c r="A93" s="44" t="s">
        <v>71</v>
      </c>
      <c r="B93" s="44" t="s">
        <v>70</v>
      </c>
      <c r="C93" s="44" t="s">
        <v>15</v>
      </c>
      <c r="D93" s="45" t="s">
        <v>6</v>
      </c>
      <c r="E93" s="80" t="s">
        <v>1459</v>
      </c>
      <c r="F93" s="45">
        <f t="shared" si="1"/>
        <v>5</v>
      </c>
      <c r="G93" s="46"/>
      <c r="H93" s="46"/>
      <c r="I93" s="46"/>
      <c r="J93" s="46">
        <v>0.2679398148148148</v>
      </c>
      <c r="K93" s="46">
        <v>0.29163194444444446</v>
      </c>
      <c r="L93" s="46"/>
      <c r="M93" s="46">
        <v>0.2554398148148148</v>
      </c>
      <c r="N93" s="46" t="s">
        <v>973</v>
      </c>
      <c r="O93" s="46" t="s">
        <v>1171</v>
      </c>
      <c r="P93" s="46"/>
      <c r="Q93" s="46"/>
      <c r="R93" s="46"/>
      <c r="S93" s="46"/>
      <c r="T93" s="46"/>
      <c r="U93" s="46"/>
      <c r="V93" s="46"/>
      <c r="W93" s="46"/>
    </row>
    <row r="94" spans="1:174" ht="12.75">
      <c r="A94" s="22" t="s">
        <v>72</v>
      </c>
      <c r="B94" s="22" t="s">
        <v>73</v>
      </c>
      <c r="C94" s="9" t="s">
        <v>5</v>
      </c>
      <c r="D94" s="10" t="s">
        <v>6</v>
      </c>
      <c r="E94" s="82"/>
      <c r="F94" s="10">
        <f t="shared" si="1"/>
        <v>1</v>
      </c>
      <c r="G94" s="59"/>
      <c r="H94" s="59"/>
      <c r="I94" s="59">
        <v>0.27414351851851854</v>
      </c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Y94" s="20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</row>
    <row r="95" spans="1:174" ht="12.75">
      <c r="A95" s="22" t="s">
        <v>2262</v>
      </c>
      <c r="B95" s="22" t="s">
        <v>73</v>
      </c>
      <c r="C95" s="9" t="s">
        <v>5</v>
      </c>
      <c r="D95" s="10" t="s">
        <v>6</v>
      </c>
      <c r="E95" s="82"/>
      <c r="F95" s="10">
        <f t="shared" si="1"/>
        <v>1</v>
      </c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>
        <v>0.217372685185185</v>
      </c>
      <c r="W95" s="59"/>
      <c r="Y95" s="20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</row>
    <row r="96" spans="1:174" ht="12.75">
      <c r="A96" s="22" t="s">
        <v>89</v>
      </c>
      <c r="B96" s="22" t="s">
        <v>2389</v>
      </c>
      <c r="C96" s="9" t="s">
        <v>2526</v>
      </c>
      <c r="D96" s="10" t="s">
        <v>95</v>
      </c>
      <c r="E96" s="82"/>
      <c r="F96" s="10">
        <f t="shared" si="1"/>
        <v>1</v>
      </c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>
        <v>0.260844907407407</v>
      </c>
      <c r="Y96" s="20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</row>
    <row r="97" spans="1:23" ht="12.75">
      <c r="A97" s="22" t="s">
        <v>52</v>
      </c>
      <c r="B97" s="22" t="s">
        <v>1974</v>
      </c>
      <c r="C97" s="9" t="s">
        <v>2051</v>
      </c>
      <c r="D97" s="10" t="s">
        <v>245</v>
      </c>
      <c r="E97" s="82"/>
      <c r="F97" s="10">
        <f t="shared" si="1"/>
        <v>2</v>
      </c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>
        <v>0.24299768518518516</v>
      </c>
      <c r="T97" s="59">
        <v>0.2497800925925926</v>
      </c>
      <c r="U97" s="59"/>
      <c r="V97" s="59"/>
      <c r="W97" s="59"/>
    </row>
    <row r="98" spans="1:24" s="2" customFormat="1" ht="12.75">
      <c r="A98" s="9" t="s">
        <v>452</v>
      </c>
      <c r="B98" s="9" t="s">
        <v>1015</v>
      </c>
      <c r="C98" s="9" t="s">
        <v>185</v>
      </c>
      <c r="D98" s="10" t="s">
        <v>6</v>
      </c>
      <c r="E98" s="82"/>
      <c r="F98" s="10">
        <f t="shared" si="1"/>
        <v>2</v>
      </c>
      <c r="G98" s="59"/>
      <c r="H98" s="59"/>
      <c r="I98" s="59"/>
      <c r="J98" s="59"/>
      <c r="K98" s="59"/>
      <c r="L98" s="59"/>
      <c r="M98" s="59"/>
      <c r="N98" s="59" t="s">
        <v>1016</v>
      </c>
      <c r="O98" s="59" t="s">
        <v>1311</v>
      </c>
      <c r="P98" s="59"/>
      <c r="Q98" s="59"/>
      <c r="R98" s="59"/>
      <c r="S98" s="59"/>
      <c r="T98" s="59"/>
      <c r="U98" s="59"/>
      <c r="V98" s="59"/>
      <c r="W98" s="59"/>
      <c r="X98"/>
    </row>
    <row r="99" spans="1:24" s="2" customFormat="1" ht="12.75">
      <c r="A99" s="9" t="s">
        <v>338</v>
      </c>
      <c r="B99" s="9" t="s">
        <v>2153</v>
      </c>
      <c r="C99" s="9" t="s">
        <v>56</v>
      </c>
      <c r="D99" s="10" t="s">
        <v>28</v>
      </c>
      <c r="E99" s="82"/>
      <c r="F99" s="10">
        <f t="shared" si="1"/>
        <v>2</v>
      </c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>
        <v>0.23479166666666665</v>
      </c>
      <c r="V99" s="59">
        <v>0.220740740740741</v>
      </c>
      <c r="W99" s="59"/>
      <c r="X99"/>
    </row>
    <row r="100" spans="1:26" s="2" customFormat="1" ht="12.75">
      <c r="A100" s="22" t="s">
        <v>1541</v>
      </c>
      <c r="B100" s="22" t="s">
        <v>2390</v>
      </c>
      <c r="C100" s="9" t="s">
        <v>5</v>
      </c>
      <c r="D100" s="10" t="s">
        <v>6</v>
      </c>
      <c r="E100" s="82"/>
      <c r="F100" s="10">
        <f t="shared" si="1"/>
        <v>1</v>
      </c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>
        <v>0.21287037037037</v>
      </c>
      <c r="X100"/>
      <c r="Y100" s="20"/>
      <c r="Z100"/>
    </row>
    <row r="101" spans="1:26" s="2" customFormat="1" ht="12.75">
      <c r="A101" s="22" t="s">
        <v>2391</v>
      </c>
      <c r="B101" s="22" t="s">
        <v>2392</v>
      </c>
      <c r="C101" s="9" t="s">
        <v>2057</v>
      </c>
      <c r="D101" s="10" t="s">
        <v>6</v>
      </c>
      <c r="E101" s="82"/>
      <c r="F101" s="10">
        <f t="shared" si="1"/>
        <v>1</v>
      </c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>
        <v>0.246087962962963</v>
      </c>
      <c r="X101"/>
      <c r="Y101" s="20"/>
      <c r="Z101"/>
    </row>
    <row r="102" spans="1:26" s="2" customFormat="1" ht="12.75">
      <c r="A102" s="22" t="s">
        <v>975</v>
      </c>
      <c r="B102" s="22" t="s">
        <v>316</v>
      </c>
      <c r="C102" s="9" t="s">
        <v>481</v>
      </c>
      <c r="D102" s="10" t="s">
        <v>28</v>
      </c>
      <c r="E102" s="82"/>
      <c r="F102" s="10">
        <f t="shared" si="1"/>
        <v>1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>
        <v>0.30746527777777777</v>
      </c>
      <c r="T102" s="59"/>
      <c r="U102" s="59"/>
      <c r="V102" s="59"/>
      <c r="W102" s="59"/>
      <c r="X102"/>
      <c r="Y102" s="20"/>
      <c r="Z102"/>
    </row>
    <row r="103" spans="1:174" s="3" customFormat="1" ht="12.75">
      <c r="A103" s="22" t="s">
        <v>1635</v>
      </c>
      <c r="B103" s="22" t="s">
        <v>1636</v>
      </c>
      <c r="C103" s="9" t="s">
        <v>1628</v>
      </c>
      <c r="D103" s="10" t="s">
        <v>1637</v>
      </c>
      <c r="E103" s="82"/>
      <c r="F103" s="10">
        <f t="shared" si="1"/>
        <v>1</v>
      </c>
      <c r="G103" s="59"/>
      <c r="H103" s="59"/>
      <c r="I103" s="59"/>
      <c r="J103" s="59"/>
      <c r="K103" s="59"/>
      <c r="L103" s="59"/>
      <c r="M103" s="59"/>
      <c r="N103" s="59"/>
      <c r="O103" s="59"/>
      <c r="P103" s="59" t="s">
        <v>1638</v>
      </c>
      <c r="Q103" s="59"/>
      <c r="R103" s="59"/>
      <c r="S103" s="59"/>
      <c r="T103" s="59"/>
      <c r="U103" s="59"/>
      <c r="V103" s="59"/>
      <c r="W103" s="59"/>
      <c r="X103"/>
      <c r="Y103" s="20"/>
      <c r="Z103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</row>
    <row r="104" spans="1:174" s="3" customFormat="1" ht="12.75">
      <c r="A104" s="22" t="s">
        <v>1541</v>
      </c>
      <c r="B104" s="22" t="s">
        <v>2364</v>
      </c>
      <c r="C104" s="9" t="s">
        <v>12</v>
      </c>
      <c r="D104" s="10" t="s">
        <v>6</v>
      </c>
      <c r="E104" s="82"/>
      <c r="F104" s="10">
        <f t="shared" si="1"/>
        <v>1</v>
      </c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>
        <v>0.325509259259259</v>
      </c>
      <c r="W104" s="59"/>
      <c r="X104"/>
      <c r="Y104" s="20"/>
      <c r="Z104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</row>
    <row r="105" spans="1:174" s="3" customFormat="1" ht="12.75">
      <c r="A105" s="22" t="s">
        <v>1374</v>
      </c>
      <c r="B105" s="22" t="s">
        <v>1375</v>
      </c>
      <c r="C105" s="9" t="s">
        <v>173</v>
      </c>
      <c r="D105" s="10" t="s">
        <v>28</v>
      </c>
      <c r="E105" s="82"/>
      <c r="F105" s="10">
        <f t="shared" si="1"/>
        <v>1</v>
      </c>
      <c r="G105" s="59"/>
      <c r="H105" s="59"/>
      <c r="I105" s="59"/>
      <c r="J105" s="59"/>
      <c r="K105" s="59"/>
      <c r="L105" s="59"/>
      <c r="M105" s="59"/>
      <c r="N105" s="59"/>
      <c r="O105" s="59"/>
      <c r="P105" s="59" t="s">
        <v>1376</v>
      </c>
      <c r="Q105" s="59"/>
      <c r="R105" s="59"/>
      <c r="S105" s="59"/>
      <c r="T105" s="59"/>
      <c r="U105" s="59"/>
      <c r="V105" s="59"/>
      <c r="W105" s="59"/>
      <c r="X105"/>
      <c r="Y105" s="20"/>
      <c r="Z105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</row>
    <row r="106" spans="1:24" s="3" customFormat="1" ht="12.75">
      <c r="A106" s="44" t="s">
        <v>57</v>
      </c>
      <c r="B106" s="44" t="s">
        <v>74</v>
      </c>
      <c r="C106" s="44" t="s">
        <v>5</v>
      </c>
      <c r="D106" s="45" t="s">
        <v>6</v>
      </c>
      <c r="E106" s="80" t="s">
        <v>1459</v>
      </c>
      <c r="F106" s="45">
        <f t="shared" si="1"/>
        <v>7</v>
      </c>
      <c r="G106" s="46"/>
      <c r="H106" s="46"/>
      <c r="I106" s="46">
        <v>0.2993634259259259</v>
      </c>
      <c r="J106" s="46">
        <v>0.3472337962962963</v>
      </c>
      <c r="K106" s="46">
        <v>0.330162037037037</v>
      </c>
      <c r="L106" s="46">
        <v>0.36375</v>
      </c>
      <c r="M106" s="46">
        <v>0.3232175925925926</v>
      </c>
      <c r="N106" s="46" t="s">
        <v>1023</v>
      </c>
      <c r="O106" s="46" t="s">
        <v>1320</v>
      </c>
      <c r="P106" s="46"/>
      <c r="Q106" s="46"/>
      <c r="R106" s="46"/>
      <c r="S106" s="46"/>
      <c r="T106" s="46"/>
      <c r="U106" s="46"/>
      <c r="V106" s="46"/>
      <c r="W106" s="46"/>
      <c r="X106"/>
    </row>
    <row r="107" spans="1:174" s="3" customFormat="1" ht="12.75">
      <c r="A107" s="22" t="s">
        <v>2393</v>
      </c>
      <c r="B107" s="22" t="s">
        <v>2394</v>
      </c>
      <c r="C107" s="9" t="s">
        <v>2527</v>
      </c>
      <c r="D107" s="10" t="s">
        <v>6</v>
      </c>
      <c r="E107" s="82"/>
      <c r="F107" s="10">
        <f t="shared" si="1"/>
        <v>1</v>
      </c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>
        <v>0.255625</v>
      </c>
      <c r="X107"/>
      <c r="Y107" s="20"/>
      <c r="Z107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</row>
    <row r="108" spans="1:24" s="2" customFormat="1" ht="12.75">
      <c r="A108" s="9" t="s">
        <v>75</v>
      </c>
      <c r="B108" s="9" t="s">
        <v>76</v>
      </c>
      <c r="C108" s="9" t="s">
        <v>5</v>
      </c>
      <c r="D108" s="10" t="s">
        <v>6</v>
      </c>
      <c r="E108" s="82"/>
      <c r="F108" s="10">
        <f t="shared" si="1"/>
        <v>2</v>
      </c>
      <c r="G108" s="59"/>
      <c r="H108" s="59"/>
      <c r="I108" s="59">
        <v>0.2581481481481482</v>
      </c>
      <c r="J108" s="59">
        <v>0.26125</v>
      </c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/>
    </row>
    <row r="109" spans="1:174" ht="12.75">
      <c r="A109" s="22" t="s">
        <v>77</v>
      </c>
      <c r="B109" s="22" t="s">
        <v>78</v>
      </c>
      <c r="C109" s="9" t="s">
        <v>15</v>
      </c>
      <c r="D109" s="10" t="s">
        <v>6</v>
      </c>
      <c r="E109" s="82"/>
      <c r="F109" s="10">
        <f t="shared" si="1"/>
        <v>1</v>
      </c>
      <c r="G109" s="59"/>
      <c r="H109" s="59"/>
      <c r="I109" s="59"/>
      <c r="J109" s="59">
        <v>0.21381944444444445</v>
      </c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Y109" s="20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</row>
    <row r="110" spans="1:23" ht="12.75">
      <c r="A110" s="9" t="s">
        <v>2154</v>
      </c>
      <c r="B110" s="9" t="s">
        <v>2155</v>
      </c>
      <c r="C110" s="9" t="s">
        <v>15</v>
      </c>
      <c r="D110" s="10" t="s">
        <v>6</v>
      </c>
      <c r="E110" s="82"/>
      <c r="F110" s="10">
        <f t="shared" si="1"/>
        <v>2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>
        <v>0.23394675925925926</v>
      </c>
      <c r="V110" s="59"/>
      <c r="W110" s="59">
        <v>0.234375</v>
      </c>
    </row>
    <row r="111" spans="1:174" ht="12.75">
      <c r="A111" s="22" t="s">
        <v>2066</v>
      </c>
      <c r="B111" s="22" t="s">
        <v>2067</v>
      </c>
      <c r="C111" s="9" t="s">
        <v>9</v>
      </c>
      <c r="D111" s="10" t="s">
        <v>6</v>
      </c>
      <c r="E111" s="82"/>
      <c r="F111" s="10">
        <f t="shared" si="1"/>
        <v>1</v>
      </c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>
        <v>0.21133101851851852</v>
      </c>
      <c r="U111" s="59"/>
      <c r="V111" s="59"/>
      <c r="W111" s="59"/>
      <c r="Y111" s="20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</row>
    <row r="112" spans="1:174" s="1" customFormat="1" ht="12.75">
      <c r="A112" s="22" t="s">
        <v>703</v>
      </c>
      <c r="B112" s="22" t="s">
        <v>704</v>
      </c>
      <c r="C112" s="9" t="s">
        <v>5</v>
      </c>
      <c r="D112" s="10" t="s">
        <v>6</v>
      </c>
      <c r="E112" s="82"/>
      <c r="F112" s="10">
        <f t="shared" si="1"/>
        <v>1</v>
      </c>
      <c r="G112" s="59"/>
      <c r="H112" s="59"/>
      <c r="I112" s="59" t="s">
        <v>1652</v>
      </c>
      <c r="J112" s="59"/>
      <c r="K112" s="59" t="s">
        <v>1652</v>
      </c>
      <c r="L112" s="59"/>
      <c r="M112" s="59">
        <v>0.27064814814814814</v>
      </c>
      <c r="N112" s="59"/>
      <c r="O112" s="59" t="s">
        <v>1652</v>
      </c>
      <c r="P112" s="59"/>
      <c r="Q112" s="59"/>
      <c r="R112" s="59"/>
      <c r="S112" s="59"/>
      <c r="T112" s="59"/>
      <c r="U112" s="59"/>
      <c r="V112" s="59"/>
      <c r="W112" s="59"/>
      <c r="X112"/>
      <c r="Y112" s="20"/>
      <c r="Z11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</row>
    <row r="113" spans="1:24" s="2" customFormat="1" ht="12.75">
      <c r="A113" s="11" t="s">
        <v>1493</v>
      </c>
      <c r="B113" s="11" t="s">
        <v>1494</v>
      </c>
      <c r="C113" s="11" t="s">
        <v>410</v>
      </c>
      <c r="D113" s="33" t="s">
        <v>28</v>
      </c>
      <c r="E113" s="82"/>
      <c r="F113" s="10">
        <f t="shared" si="1"/>
        <v>2</v>
      </c>
      <c r="G113" s="59"/>
      <c r="H113" s="59"/>
      <c r="I113" s="59"/>
      <c r="J113" s="59"/>
      <c r="K113" s="59"/>
      <c r="L113" s="59"/>
      <c r="M113" s="59"/>
      <c r="N113" s="59"/>
      <c r="O113" s="59"/>
      <c r="P113" s="59" t="s">
        <v>1495</v>
      </c>
      <c r="Q113" s="59" t="s">
        <v>1014</v>
      </c>
      <c r="R113" s="59"/>
      <c r="S113" s="59"/>
      <c r="T113" s="59"/>
      <c r="U113" s="59"/>
      <c r="V113" s="59"/>
      <c r="W113" s="59"/>
      <c r="X113"/>
    </row>
    <row r="114" spans="1:174" ht="12.75">
      <c r="A114" s="22" t="s">
        <v>79</v>
      </c>
      <c r="B114" s="22" t="s">
        <v>80</v>
      </c>
      <c r="C114" s="9" t="s">
        <v>9</v>
      </c>
      <c r="D114" s="10" t="s">
        <v>6</v>
      </c>
      <c r="E114" s="82"/>
      <c r="F114" s="10">
        <f t="shared" si="1"/>
        <v>1</v>
      </c>
      <c r="G114" s="59"/>
      <c r="H114" s="59">
        <v>0.3559375</v>
      </c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Y114" s="20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</row>
    <row r="115" spans="1:174" ht="12.75">
      <c r="A115" s="22" t="s">
        <v>271</v>
      </c>
      <c r="B115" s="22" t="s">
        <v>80</v>
      </c>
      <c r="C115" s="9" t="s">
        <v>12</v>
      </c>
      <c r="D115" s="10" t="s">
        <v>6</v>
      </c>
      <c r="E115" s="82"/>
      <c r="F115" s="10">
        <f t="shared" si="1"/>
        <v>1</v>
      </c>
      <c r="G115" s="59"/>
      <c r="H115" s="59"/>
      <c r="I115" s="59"/>
      <c r="J115" s="59"/>
      <c r="K115" s="59"/>
      <c r="L115" s="59"/>
      <c r="M115" s="59"/>
      <c r="N115" s="59"/>
      <c r="O115" s="59" t="s">
        <v>1282</v>
      </c>
      <c r="P115" s="59"/>
      <c r="Q115" s="59"/>
      <c r="R115" s="59"/>
      <c r="S115" s="59"/>
      <c r="T115" s="59"/>
      <c r="U115" s="59"/>
      <c r="V115" s="59"/>
      <c r="W115" s="59"/>
      <c r="Y115" s="20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</row>
    <row r="116" spans="1:174" ht="12.75">
      <c r="A116" s="9" t="s">
        <v>64</v>
      </c>
      <c r="B116" s="9" t="s">
        <v>81</v>
      </c>
      <c r="C116" s="9" t="s">
        <v>82</v>
      </c>
      <c r="D116" s="10" t="s">
        <v>6</v>
      </c>
      <c r="E116" s="82"/>
      <c r="F116" s="10">
        <f t="shared" si="1"/>
        <v>2</v>
      </c>
      <c r="G116" s="59">
        <v>0.27638888888888885</v>
      </c>
      <c r="H116" s="59"/>
      <c r="I116" s="59">
        <v>0.2532407407407407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</row>
    <row r="117" spans="1:174" ht="12.75">
      <c r="A117" s="22" t="s">
        <v>34</v>
      </c>
      <c r="B117" s="22" t="s">
        <v>1046</v>
      </c>
      <c r="C117" s="9" t="s">
        <v>1047</v>
      </c>
      <c r="D117" s="10" t="s">
        <v>100</v>
      </c>
      <c r="E117" s="82"/>
      <c r="F117" s="10">
        <f t="shared" si="1"/>
        <v>1</v>
      </c>
      <c r="G117" s="59"/>
      <c r="H117" s="59"/>
      <c r="I117" s="59"/>
      <c r="J117" s="59"/>
      <c r="K117" s="59"/>
      <c r="L117" s="59"/>
      <c r="M117" s="59"/>
      <c r="N117" s="59" t="s">
        <v>1048</v>
      </c>
      <c r="O117" s="59"/>
      <c r="P117" s="59"/>
      <c r="Q117" s="59"/>
      <c r="R117" s="59"/>
      <c r="S117" s="59"/>
      <c r="T117" s="59"/>
      <c r="U117" s="59"/>
      <c r="V117" s="59"/>
      <c r="W117" s="59"/>
      <c r="Y117" s="20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</row>
    <row r="118" spans="1:174" ht="12.75">
      <c r="A118" s="22" t="s">
        <v>34</v>
      </c>
      <c r="B118" s="22" t="s">
        <v>83</v>
      </c>
      <c r="C118" s="9" t="s">
        <v>5</v>
      </c>
      <c r="D118" s="10" t="s">
        <v>6</v>
      </c>
      <c r="E118" s="82"/>
      <c r="F118" s="10">
        <f t="shared" si="1"/>
        <v>1</v>
      </c>
      <c r="G118" s="59">
        <v>0.22600694444444444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Y118" s="20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</row>
    <row r="119" spans="1:23" ht="12.75">
      <c r="A119" s="15" t="s">
        <v>565</v>
      </c>
      <c r="B119" s="15" t="s">
        <v>1890</v>
      </c>
      <c r="C119" s="15" t="s">
        <v>9</v>
      </c>
      <c r="D119" s="13" t="s">
        <v>6</v>
      </c>
      <c r="E119" s="82"/>
      <c r="F119" s="10">
        <f t="shared" si="1"/>
        <v>2</v>
      </c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>
        <v>0.16317129629629631</v>
      </c>
      <c r="S119" s="59">
        <v>0.16738425925925926</v>
      </c>
      <c r="T119" s="59"/>
      <c r="U119" s="59"/>
      <c r="V119" s="59"/>
      <c r="W119" s="59"/>
    </row>
    <row r="120" spans="1:174" ht="12.75">
      <c r="A120" s="22" t="s">
        <v>157</v>
      </c>
      <c r="B120" s="22" t="s">
        <v>2395</v>
      </c>
      <c r="C120" s="9" t="s">
        <v>61</v>
      </c>
      <c r="D120" s="10" t="s">
        <v>6</v>
      </c>
      <c r="E120" s="82"/>
      <c r="F120" s="10">
        <f t="shared" si="1"/>
        <v>1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>
        <v>0.262060185185185</v>
      </c>
      <c r="Y120" s="20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</row>
    <row r="121" spans="1:174" ht="12.75">
      <c r="A121" s="22" t="s">
        <v>84</v>
      </c>
      <c r="B121" s="22" t="s">
        <v>85</v>
      </c>
      <c r="C121" s="9" t="s">
        <v>86</v>
      </c>
      <c r="D121" s="10" t="s">
        <v>87</v>
      </c>
      <c r="E121" s="82"/>
      <c r="F121" s="10">
        <f t="shared" si="1"/>
        <v>1</v>
      </c>
      <c r="G121" s="59"/>
      <c r="H121" s="59">
        <v>0.36668981481481483</v>
      </c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Y121" s="20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</row>
    <row r="122" spans="1:174" ht="12.75">
      <c r="A122" s="22" t="s">
        <v>88</v>
      </c>
      <c r="B122" s="22" t="s">
        <v>85</v>
      </c>
      <c r="C122" s="9" t="s">
        <v>86</v>
      </c>
      <c r="D122" s="10" t="s">
        <v>87</v>
      </c>
      <c r="E122" s="82"/>
      <c r="F122" s="10">
        <f t="shared" si="1"/>
        <v>1</v>
      </c>
      <c r="G122" s="59"/>
      <c r="H122" s="59">
        <v>0.40510416666666665</v>
      </c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Y122" s="20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</row>
    <row r="123" spans="1:174" ht="12.75">
      <c r="A123" s="22" t="s">
        <v>568</v>
      </c>
      <c r="B123" s="22" t="s">
        <v>1976</v>
      </c>
      <c r="C123" s="9" t="s">
        <v>5</v>
      </c>
      <c r="D123" s="10" t="s">
        <v>6</v>
      </c>
      <c r="E123" s="82"/>
      <c r="F123" s="10">
        <f t="shared" si="1"/>
        <v>1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>
        <v>0.2745138888888889</v>
      </c>
      <c r="T123" s="59"/>
      <c r="U123" s="59"/>
      <c r="V123" s="59"/>
      <c r="W123" s="59"/>
      <c r="Y123" s="20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</row>
    <row r="124" spans="1:23" ht="12.75">
      <c r="A124" s="22" t="s">
        <v>1977</v>
      </c>
      <c r="B124" s="22" t="s">
        <v>692</v>
      </c>
      <c r="C124" s="15" t="s">
        <v>39</v>
      </c>
      <c r="D124" s="13" t="s">
        <v>6</v>
      </c>
      <c r="E124" s="82"/>
      <c r="F124" s="10">
        <f t="shared" si="1"/>
        <v>2</v>
      </c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>
        <v>0.24980324074074076</v>
      </c>
      <c r="T124" s="59"/>
      <c r="U124" s="59"/>
      <c r="V124" s="59">
        <v>0.219479166666667</v>
      </c>
      <c r="W124" s="59"/>
    </row>
    <row r="125" spans="1:174" ht="12.75">
      <c r="A125" s="22" t="s">
        <v>89</v>
      </c>
      <c r="B125" s="22" t="s">
        <v>90</v>
      </c>
      <c r="C125" s="9" t="s">
        <v>91</v>
      </c>
      <c r="D125" s="10" t="s">
        <v>6</v>
      </c>
      <c r="E125" s="82"/>
      <c r="F125" s="10">
        <f t="shared" si="1"/>
        <v>1</v>
      </c>
      <c r="G125" s="59"/>
      <c r="H125" s="59"/>
      <c r="I125" s="59"/>
      <c r="J125" s="59"/>
      <c r="K125" s="59">
        <v>0.27189814814814817</v>
      </c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Y125" s="20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</row>
    <row r="126" spans="1:23" ht="12.75">
      <c r="A126" s="9" t="s">
        <v>34</v>
      </c>
      <c r="B126" s="9" t="s">
        <v>90</v>
      </c>
      <c r="C126" s="9" t="s">
        <v>82</v>
      </c>
      <c r="D126" s="10" t="s">
        <v>6</v>
      </c>
      <c r="E126" s="82"/>
      <c r="F126" s="10">
        <f t="shared" si="1"/>
        <v>2</v>
      </c>
      <c r="G126" s="59"/>
      <c r="H126" s="59"/>
      <c r="I126" s="59"/>
      <c r="J126" s="59"/>
      <c r="K126" s="59">
        <v>0.31341435185185185</v>
      </c>
      <c r="L126" s="59"/>
      <c r="M126" s="59"/>
      <c r="N126" s="59" t="s">
        <v>1001</v>
      </c>
      <c r="O126" s="59"/>
      <c r="P126" s="59"/>
      <c r="Q126" s="59"/>
      <c r="R126" s="59"/>
      <c r="S126" s="59"/>
      <c r="T126" s="59"/>
      <c r="U126" s="59"/>
      <c r="V126" s="59"/>
      <c r="W126" s="59"/>
    </row>
    <row r="127" spans="1:174" ht="12.75">
      <c r="A127" s="22" t="s">
        <v>811</v>
      </c>
      <c r="B127" s="22" t="s">
        <v>2156</v>
      </c>
      <c r="C127" s="9" t="s">
        <v>2157</v>
      </c>
      <c r="D127" s="10" t="s">
        <v>6</v>
      </c>
      <c r="E127" s="82"/>
      <c r="F127" s="10">
        <f t="shared" si="1"/>
        <v>1</v>
      </c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>
        <v>0.2778587962962963</v>
      </c>
      <c r="V127" s="59"/>
      <c r="W127" s="59"/>
      <c r="Y127" s="20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</row>
    <row r="128" spans="1:174" ht="12.75">
      <c r="A128" s="22" t="s">
        <v>1268</v>
      </c>
      <c r="B128" s="22" t="s">
        <v>2345</v>
      </c>
      <c r="C128" s="9" t="s">
        <v>2139</v>
      </c>
      <c r="D128" s="10" t="s">
        <v>6</v>
      </c>
      <c r="E128" s="82"/>
      <c r="F128" s="10">
        <f t="shared" si="1"/>
        <v>1</v>
      </c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>
        <v>0.300428240740741</v>
      </c>
      <c r="W128" s="59"/>
      <c r="Y128" s="20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</row>
    <row r="129" spans="1:174" ht="12.75">
      <c r="A129" s="22" t="s">
        <v>140</v>
      </c>
      <c r="B129" s="22" t="s">
        <v>705</v>
      </c>
      <c r="C129" s="9" t="s">
        <v>5</v>
      </c>
      <c r="D129" s="10" t="s">
        <v>6</v>
      </c>
      <c r="E129" s="82"/>
      <c r="F129" s="10">
        <f t="shared" si="1"/>
        <v>1</v>
      </c>
      <c r="G129" s="59"/>
      <c r="H129" s="59"/>
      <c r="I129" s="59" t="s">
        <v>1652</v>
      </c>
      <c r="J129" s="59"/>
      <c r="K129" s="59"/>
      <c r="L129" s="59"/>
      <c r="M129" s="59">
        <v>0.2926273148148148</v>
      </c>
      <c r="N129" s="59"/>
      <c r="O129" s="59" t="s">
        <v>1652</v>
      </c>
      <c r="P129" s="59"/>
      <c r="Q129" s="59"/>
      <c r="R129" s="59"/>
      <c r="S129" s="59"/>
      <c r="T129" s="59"/>
      <c r="U129" s="59"/>
      <c r="V129" s="59"/>
      <c r="W129" s="59"/>
      <c r="Y129" s="20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</row>
    <row r="130" spans="1:174" ht="12.75">
      <c r="A130" s="22" t="s">
        <v>92</v>
      </c>
      <c r="B130" s="22" t="s">
        <v>93</v>
      </c>
      <c r="C130" s="9" t="s">
        <v>94</v>
      </c>
      <c r="D130" s="10" t="s">
        <v>95</v>
      </c>
      <c r="E130" s="82"/>
      <c r="F130" s="10">
        <f t="shared" si="1"/>
        <v>1</v>
      </c>
      <c r="G130" s="59"/>
      <c r="H130" s="59"/>
      <c r="I130" s="59"/>
      <c r="J130" s="59">
        <v>0.21934027777777776</v>
      </c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Y130" s="20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</row>
    <row r="131" spans="1:174" ht="12.75">
      <c r="A131" s="22" t="s">
        <v>179</v>
      </c>
      <c r="B131" s="22" t="s">
        <v>93</v>
      </c>
      <c r="C131" s="9" t="s">
        <v>253</v>
      </c>
      <c r="D131" s="10" t="s">
        <v>6</v>
      </c>
      <c r="E131" s="82"/>
      <c r="F131" s="10">
        <f t="shared" si="1"/>
        <v>1</v>
      </c>
      <c r="G131" s="59"/>
      <c r="H131" s="59"/>
      <c r="I131" s="59"/>
      <c r="J131" s="59"/>
      <c r="K131" s="59"/>
      <c r="L131" s="59" t="s">
        <v>1652</v>
      </c>
      <c r="M131" s="59">
        <v>0.2785300925925926</v>
      </c>
      <c r="N131" s="59" t="s">
        <v>1652</v>
      </c>
      <c r="O131" s="59" t="s">
        <v>1652</v>
      </c>
      <c r="P131" s="59"/>
      <c r="Q131" s="59"/>
      <c r="R131" s="59"/>
      <c r="S131" s="59"/>
      <c r="T131" s="59"/>
      <c r="U131" s="59"/>
      <c r="V131" s="59"/>
      <c r="W131" s="59"/>
      <c r="Y131" s="20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</row>
    <row r="132" spans="1:174" ht="12.75">
      <c r="A132" s="22" t="s">
        <v>609</v>
      </c>
      <c r="B132" s="22" t="s">
        <v>93</v>
      </c>
      <c r="C132" s="9" t="s">
        <v>890</v>
      </c>
      <c r="D132" s="10" t="s">
        <v>28</v>
      </c>
      <c r="E132" s="82"/>
      <c r="F132" s="10">
        <f aca="true" t="shared" si="2" ref="F132:F195">17-COUNTBLANK(G132:W132)</f>
        <v>1</v>
      </c>
      <c r="G132" s="59"/>
      <c r="H132" s="59"/>
      <c r="I132" s="59"/>
      <c r="J132" s="59"/>
      <c r="K132" s="59"/>
      <c r="L132" s="59"/>
      <c r="M132" s="59"/>
      <c r="N132" s="59" t="s">
        <v>891</v>
      </c>
      <c r="O132" s="59"/>
      <c r="P132" s="59"/>
      <c r="Q132" s="59"/>
      <c r="R132" s="59"/>
      <c r="S132" s="59"/>
      <c r="T132" s="59"/>
      <c r="U132" s="59"/>
      <c r="V132" s="59"/>
      <c r="W132" s="59"/>
      <c r="Y132" s="20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</row>
    <row r="133" spans="1:23" ht="12.75">
      <c r="A133" s="44" t="s">
        <v>102</v>
      </c>
      <c r="B133" s="44" t="s">
        <v>97</v>
      </c>
      <c r="C133" s="44" t="s">
        <v>103</v>
      </c>
      <c r="D133" s="45" t="s">
        <v>6</v>
      </c>
      <c r="E133" s="80" t="s">
        <v>1459</v>
      </c>
      <c r="F133" s="45">
        <f t="shared" si="2"/>
        <v>7</v>
      </c>
      <c r="G133" s="46">
        <v>0.29413194444444446</v>
      </c>
      <c r="H133" s="46">
        <v>0.27782407407407406</v>
      </c>
      <c r="I133" s="46"/>
      <c r="J133" s="46">
        <v>0.2876273148148148</v>
      </c>
      <c r="K133" s="46"/>
      <c r="L133" s="46">
        <v>0.3056365740740741</v>
      </c>
      <c r="M133" s="46">
        <v>0.26239583333333333</v>
      </c>
      <c r="N133" s="46"/>
      <c r="O133" s="46" t="s">
        <v>1284</v>
      </c>
      <c r="P133" s="46" t="s">
        <v>1528</v>
      </c>
      <c r="Q133" s="46"/>
      <c r="R133" s="46"/>
      <c r="S133" s="46"/>
      <c r="T133" s="46"/>
      <c r="U133" s="46"/>
      <c r="V133" s="46"/>
      <c r="W133" s="46"/>
    </row>
    <row r="134" spans="1:174" ht="12.75">
      <c r="A134" s="22" t="s">
        <v>98</v>
      </c>
      <c r="B134" s="22" t="s">
        <v>97</v>
      </c>
      <c r="C134" s="9" t="s">
        <v>99</v>
      </c>
      <c r="D134" s="10" t="s">
        <v>100</v>
      </c>
      <c r="E134" s="82"/>
      <c r="F134" s="10">
        <f t="shared" si="2"/>
        <v>1</v>
      </c>
      <c r="G134" s="59"/>
      <c r="H134" s="59"/>
      <c r="I134" s="59"/>
      <c r="J134" s="59">
        <v>0.2580439814814815</v>
      </c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Y134" s="20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</row>
    <row r="135" spans="1:23" ht="12.75">
      <c r="A135" s="44" t="s">
        <v>101</v>
      </c>
      <c r="B135" s="44" t="s">
        <v>97</v>
      </c>
      <c r="C135" s="44" t="s">
        <v>39</v>
      </c>
      <c r="D135" s="45" t="s">
        <v>6</v>
      </c>
      <c r="E135" s="80" t="s">
        <v>1459</v>
      </c>
      <c r="F135" s="45">
        <f t="shared" si="2"/>
        <v>8</v>
      </c>
      <c r="G135" s="46"/>
      <c r="H135" s="46">
        <v>0.2840625</v>
      </c>
      <c r="I135" s="46"/>
      <c r="J135" s="46">
        <v>0.33952546296296293</v>
      </c>
      <c r="K135" s="46">
        <v>0.31225694444444446</v>
      </c>
      <c r="L135" s="46">
        <v>0.3629513888888889</v>
      </c>
      <c r="M135" s="46"/>
      <c r="N135" s="46" t="s">
        <v>1068</v>
      </c>
      <c r="O135" s="46" t="s">
        <v>1336</v>
      </c>
      <c r="P135" s="46"/>
      <c r="Q135" s="46"/>
      <c r="R135" s="46"/>
      <c r="S135" s="46">
        <v>0.3190625</v>
      </c>
      <c r="T135" s="46"/>
      <c r="U135" s="46"/>
      <c r="V135" s="46">
        <v>0.37321759259259213</v>
      </c>
      <c r="W135" s="46"/>
    </row>
    <row r="136" spans="1:26" s="2" customFormat="1" ht="12.75">
      <c r="A136" s="22" t="s">
        <v>96</v>
      </c>
      <c r="B136" s="22" t="s">
        <v>97</v>
      </c>
      <c r="C136" s="9" t="s">
        <v>12</v>
      </c>
      <c r="D136" s="10" t="s">
        <v>6</v>
      </c>
      <c r="E136" s="82"/>
      <c r="F136" s="10">
        <f t="shared" si="2"/>
        <v>1</v>
      </c>
      <c r="G136" s="59">
        <v>0.24938657407407408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/>
      <c r="Y136" s="20"/>
      <c r="Z136"/>
    </row>
    <row r="137" spans="1:174" ht="12.75">
      <c r="A137" s="22" t="s">
        <v>106</v>
      </c>
      <c r="B137" s="22" t="s">
        <v>105</v>
      </c>
      <c r="C137" s="9" t="s">
        <v>15</v>
      </c>
      <c r="D137" s="10" t="s">
        <v>6</v>
      </c>
      <c r="E137" s="82"/>
      <c r="F137" s="10">
        <f t="shared" si="2"/>
        <v>1</v>
      </c>
      <c r="G137" s="59">
        <v>0.30255787037037035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Y137" s="20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</row>
    <row r="138" spans="1:23" ht="12.75">
      <c r="A138" s="44" t="s">
        <v>104</v>
      </c>
      <c r="B138" s="44" t="s">
        <v>105</v>
      </c>
      <c r="C138" s="44" t="s">
        <v>15</v>
      </c>
      <c r="D138" s="45" t="s">
        <v>6</v>
      </c>
      <c r="E138" s="80" t="s">
        <v>1459</v>
      </c>
      <c r="F138" s="45">
        <f t="shared" si="2"/>
        <v>6</v>
      </c>
      <c r="G138" s="46">
        <v>0.2355324074074074</v>
      </c>
      <c r="H138" s="46"/>
      <c r="I138" s="46">
        <v>0.24045138888888887</v>
      </c>
      <c r="J138" s="46">
        <v>0.23927083333333332</v>
      </c>
      <c r="K138" s="46"/>
      <c r="L138" s="46"/>
      <c r="M138" s="46">
        <v>0.23892361111111113</v>
      </c>
      <c r="N138" s="46" t="s">
        <v>944</v>
      </c>
      <c r="O138" s="46" t="s">
        <v>1652</v>
      </c>
      <c r="P138" s="46" t="s">
        <v>1484</v>
      </c>
      <c r="Q138" s="46"/>
      <c r="R138" s="46"/>
      <c r="S138" s="46"/>
      <c r="T138" s="46"/>
      <c r="U138" s="46"/>
      <c r="V138" s="46"/>
      <c r="W138" s="46"/>
    </row>
    <row r="139" spans="1:174" ht="12.75">
      <c r="A139" s="22" t="s">
        <v>179</v>
      </c>
      <c r="B139" s="22" t="s">
        <v>846</v>
      </c>
      <c r="C139" s="9" t="s">
        <v>68</v>
      </c>
      <c r="D139" s="10" t="s">
        <v>6</v>
      </c>
      <c r="E139" s="82"/>
      <c r="F139" s="10">
        <f t="shared" si="2"/>
        <v>1</v>
      </c>
      <c r="G139" s="59"/>
      <c r="H139" s="59"/>
      <c r="I139" s="59"/>
      <c r="J139" s="59"/>
      <c r="K139" s="59"/>
      <c r="L139" s="59"/>
      <c r="M139" s="59" t="s">
        <v>1652</v>
      </c>
      <c r="N139" s="59" t="s">
        <v>847</v>
      </c>
      <c r="O139" s="59"/>
      <c r="P139" s="59"/>
      <c r="Q139" s="59"/>
      <c r="R139" s="59"/>
      <c r="S139" s="59"/>
      <c r="T139" s="59"/>
      <c r="U139" s="59"/>
      <c r="V139" s="59"/>
      <c r="W139" s="59"/>
      <c r="Y139" s="20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</row>
    <row r="140" spans="1:174" ht="12.75">
      <c r="A140" s="22" t="s">
        <v>407</v>
      </c>
      <c r="B140" s="22" t="s">
        <v>706</v>
      </c>
      <c r="C140" s="9" t="s">
        <v>185</v>
      </c>
      <c r="D140" s="10" t="s">
        <v>6</v>
      </c>
      <c r="E140" s="82"/>
      <c r="F140" s="10">
        <f t="shared" si="2"/>
        <v>1</v>
      </c>
      <c r="G140" s="59"/>
      <c r="H140" s="59"/>
      <c r="I140" s="59"/>
      <c r="J140" s="59"/>
      <c r="K140" s="59"/>
      <c r="L140" s="59"/>
      <c r="M140" s="59">
        <v>0.2859259259259259</v>
      </c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Y140" s="20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</row>
    <row r="141" spans="1:23" ht="12.75">
      <c r="A141" s="48" t="s">
        <v>1664</v>
      </c>
      <c r="B141" s="48" t="s">
        <v>1663</v>
      </c>
      <c r="C141" s="48" t="s">
        <v>15</v>
      </c>
      <c r="D141" s="49" t="s">
        <v>6</v>
      </c>
      <c r="E141" s="81"/>
      <c r="F141" s="49">
        <f t="shared" si="2"/>
        <v>4</v>
      </c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 t="s">
        <v>1662</v>
      </c>
      <c r="R141" s="50">
        <v>0.1853935185185185</v>
      </c>
      <c r="S141" s="50">
        <v>0.23266203703703703</v>
      </c>
      <c r="T141" s="50">
        <v>0.19368055555555555</v>
      </c>
      <c r="U141" s="50"/>
      <c r="V141" s="50"/>
      <c r="W141" s="50"/>
    </row>
    <row r="142" spans="1:23" ht="12.75">
      <c r="A142" s="11" t="s">
        <v>254</v>
      </c>
      <c r="B142" s="11" t="s">
        <v>2292</v>
      </c>
      <c r="C142" s="11" t="s">
        <v>5</v>
      </c>
      <c r="D142" s="33" t="s">
        <v>6</v>
      </c>
      <c r="E142" s="82"/>
      <c r="F142" s="10">
        <f t="shared" si="2"/>
        <v>2</v>
      </c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>
        <v>0.2165625</v>
      </c>
      <c r="W142" s="59">
        <v>0.21005787037037</v>
      </c>
    </row>
    <row r="143" spans="1:162" s="1" customFormat="1" ht="12.75">
      <c r="A143" s="9" t="s">
        <v>1130</v>
      </c>
      <c r="B143" s="9" t="s">
        <v>1131</v>
      </c>
      <c r="C143" s="9" t="s">
        <v>15</v>
      </c>
      <c r="D143" s="10" t="s">
        <v>6</v>
      </c>
      <c r="E143" s="82"/>
      <c r="F143" s="10">
        <f t="shared" si="2"/>
        <v>2</v>
      </c>
      <c r="G143" s="59"/>
      <c r="H143" s="59"/>
      <c r="I143" s="59"/>
      <c r="J143" s="59"/>
      <c r="K143" s="59"/>
      <c r="L143" s="59"/>
      <c r="M143" s="59"/>
      <c r="N143" s="59"/>
      <c r="O143" s="59" t="s">
        <v>1132</v>
      </c>
      <c r="P143" s="59" t="s">
        <v>1443</v>
      </c>
      <c r="Q143" s="59"/>
      <c r="R143" s="59"/>
      <c r="S143" s="59"/>
      <c r="T143" s="59"/>
      <c r="U143" s="59"/>
      <c r="V143" s="59"/>
      <c r="W143" s="59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</row>
    <row r="144" spans="1:26" s="2" customFormat="1" ht="12.75">
      <c r="A144" s="22" t="s">
        <v>107</v>
      </c>
      <c r="B144" s="22" t="s">
        <v>108</v>
      </c>
      <c r="C144" s="9" t="s">
        <v>9</v>
      </c>
      <c r="D144" s="10" t="s">
        <v>6</v>
      </c>
      <c r="E144" s="82"/>
      <c r="F144" s="10">
        <f t="shared" si="2"/>
        <v>1</v>
      </c>
      <c r="G144" s="59"/>
      <c r="H144" s="59"/>
      <c r="I144" s="59"/>
      <c r="J144" s="59"/>
      <c r="K144" s="59">
        <v>0.30256944444444445</v>
      </c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/>
      <c r="Y144" s="20"/>
      <c r="Z144"/>
    </row>
    <row r="145" spans="1:24" s="3" customFormat="1" ht="12.75">
      <c r="A145" s="44" t="s">
        <v>109</v>
      </c>
      <c r="B145" s="44" t="s">
        <v>110</v>
      </c>
      <c r="C145" s="44" t="s">
        <v>5</v>
      </c>
      <c r="D145" s="45" t="s">
        <v>6</v>
      </c>
      <c r="E145" s="80" t="s">
        <v>1459</v>
      </c>
      <c r="F145" s="45">
        <f t="shared" si="2"/>
        <v>6</v>
      </c>
      <c r="G145" s="46"/>
      <c r="H145" s="46"/>
      <c r="I145" s="46"/>
      <c r="J145" s="46"/>
      <c r="K145" s="46">
        <v>0.29462962962962963</v>
      </c>
      <c r="L145" s="46">
        <v>0.30420138888888887</v>
      </c>
      <c r="M145" s="46">
        <v>0.31905092592592593</v>
      </c>
      <c r="N145" s="46" t="s">
        <v>963</v>
      </c>
      <c r="O145" s="46" t="s">
        <v>1208</v>
      </c>
      <c r="P145" s="46"/>
      <c r="Q145" s="46"/>
      <c r="R145" s="46">
        <v>0.2451736111111111</v>
      </c>
      <c r="S145" s="46"/>
      <c r="T145" s="46"/>
      <c r="U145" s="46"/>
      <c r="V145" s="46"/>
      <c r="W145" s="46"/>
      <c r="X145"/>
    </row>
    <row r="146" spans="1:26" s="2" customFormat="1" ht="12.75">
      <c r="A146" s="22" t="s">
        <v>140</v>
      </c>
      <c r="B146" s="22" t="s">
        <v>112</v>
      </c>
      <c r="C146" s="9" t="s">
        <v>1295</v>
      </c>
      <c r="D146" s="10" t="s">
        <v>6</v>
      </c>
      <c r="E146" s="82"/>
      <c r="F146" s="10">
        <f t="shared" si="2"/>
        <v>1</v>
      </c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>
        <v>0.23636574074074077</v>
      </c>
      <c r="U146" s="59"/>
      <c r="V146" s="59"/>
      <c r="W146" s="59"/>
      <c r="X146"/>
      <c r="Y146" s="20"/>
      <c r="Z146"/>
    </row>
    <row r="147" spans="1:174" s="2" customFormat="1" ht="12.75">
      <c r="A147" s="29" t="s">
        <v>111</v>
      </c>
      <c r="B147" s="29" t="s">
        <v>112</v>
      </c>
      <c r="C147" s="56" t="s">
        <v>5</v>
      </c>
      <c r="D147" s="30" t="s">
        <v>6</v>
      </c>
      <c r="E147" s="75" t="s">
        <v>2375</v>
      </c>
      <c r="F147" s="30">
        <f t="shared" si="2"/>
        <v>15</v>
      </c>
      <c r="G147" s="31"/>
      <c r="H147" s="31">
        <v>0.2379976851851852</v>
      </c>
      <c r="I147" s="31">
        <v>0.21674768518518517</v>
      </c>
      <c r="J147" s="31">
        <v>0.22658564814814816</v>
      </c>
      <c r="K147" s="31">
        <v>0.25854166666666667</v>
      </c>
      <c r="L147" s="31">
        <v>0.21858796296296298</v>
      </c>
      <c r="M147" s="31">
        <v>0.21079861111111112</v>
      </c>
      <c r="N147" s="31" t="s">
        <v>841</v>
      </c>
      <c r="O147" s="31" t="s">
        <v>1119</v>
      </c>
      <c r="P147" s="31" t="s">
        <v>1436</v>
      </c>
      <c r="Q147" s="31" t="s">
        <v>1665</v>
      </c>
      <c r="R147" s="31">
        <v>0.20197916666666668</v>
      </c>
      <c r="S147" s="31">
        <v>0.20401620370370369</v>
      </c>
      <c r="T147" s="31">
        <v>0.2203587962962963</v>
      </c>
      <c r="U147" s="31">
        <v>0.21568287037037037</v>
      </c>
      <c r="V147" s="31"/>
      <c r="W147" s="31">
        <v>0.226215277777778</v>
      </c>
      <c r="X147"/>
      <c r="Y147"/>
      <c r="Z147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</row>
    <row r="148" spans="1:26" s="2" customFormat="1" ht="12.75">
      <c r="A148" s="22" t="s">
        <v>918</v>
      </c>
      <c r="B148" s="22" t="s">
        <v>112</v>
      </c>
      <c r="C148" s="9" t="s">
        <v>5</v>
      </c>
      <c r="D148" s="10" t="s">
        <v>6</v>
      </c>
      <c r="E148" s="82"/>
      <c r="F148" s="10">
        <f t="shared" si="2"/>
        <v>1</v>
      </c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>
        <v>0.31103009259259257</v>
      </c>
      <c r="U148" s="59"/>
      <c r="V148" s="59"/>
      <c r="W148" s="59"/>
      <c r="X148"/>
      <c r="Y148" s="20"/>
      <c r="Z148"/>
    </row>
    <row r="149" spans="1:26" s="2" customFormat="1" ht="12.75">
      <c r="A149" s="22" t="s">
        <v>2066</v>
      </c>
      <c r="B149" s="22" t="s">
        <v>2396</v>
      </c>
      <c r="C149" s="9" t="s">
        <v>5</v>
      </c>
      <c r="D149" s="10" t="s">
        <v>6</v>
      </c>
      <c r="E149" s="82"/>
      <c r="F149" s="10">
        <f t="shared" si="2"/>
        <v>1</v>
      </c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>
        <v>0.23787037037037</v>
      </c>
      <c r="X149"/>
      <c r="Y149" s="20"/>
      <c r="Z149"/>
    </row>
    <row r="150" spans="1:174" s="2" customFormat="1" ht="12.75">
      <c r="A150" s="9" t="s">
        <v>114</v>
      </c>
      <c r="B150" s="9" t="s">
        <v>115</v>
      </c>
      <c r="C150" s="9" t="s">
        <v>15</v>
      </c>
      <c r="D150" s="10" t="s">
        <v>6</v>
      </c>
      <c r="E150" s="82"/>
      <c r="F150" s="10">
        <f t="shared" si="2"/>
        <v>2</v>
      </c>
      <c r="G150" s="59"/>
      <c r="H150" s="59"/>
      <c r="I150" s="59">
        <v>0.28662037037037036</v>
      </c>
      <c r="J150" s="59">
        <v>0.2551736111111111</v>
      </c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</row>
    <row r="151" spans="1:174" s="2" customFormat="1" ht="12.75">
      <c r="A151" s="44" t="s">
        <v>116</v>
      </c>
      <c r="B151" s="44" t="s">
        <v>117</v>
      </c>
      <c r="C151" s="44" t="s">
        <v>61</v>
      </c>
      <c r="D151" s="45" t="s">
        <v>6</v>
      </c>
      <c r="E151" s="80" t="s">
        <v>1459</v>
      </c>
      <c r="F151" s="45">
        <f t="shared" si="2"/>
        <v>5</v>
      </c>
      <c r="G151" s="46"/>
      <c r="H151" s="46"/>
      <c r="I151" s="46"/>
      <c r="J151" s="46"/>
      <c r="K151" s="46">
        <v>0.2313425925925926</v>
      </c>
      <c r="L151" s="46">
        <v>0.2562037037037037</v>
      </c>
      <c r="M151" s="46">
        <v>0.23517361111111112</v>
      </c>
      <c r="N151" s="46"/>
      <c r="O151" s="46"/>
      <c r="P151" s="46"/>
      <c r="Q151" s="46"/>
      <c r="R151" s="46">
        <v>0.2772222222222222</v>
      </c>
      <c r="S151" s="46">
        <v>0.2854513888888889</v>
      </c>
      <c r="T151" s="46"/>
      <c r="U151" s="46"/>
      <c r="V151" s="46"/>
      <c r="W151" s="46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</row>
    <row r="152" spans="1:26" s="2" customFormat="1" ht="12.75">
      <c r="A152" s="22" t="s">
        <v>1056</v>
      </c>
      <c r="B152" s="22" t="s">
        <v>1294</v>
      </c>
      <c r="C152" s="9" t="s">
        <v>1295</v>
      </c>
      <c r="D152" s="10" t="s">
        <v>6</v>
      </c>
      <c r="E152" s="82"/>
      <c r="F152" s="10">
        <f t="shared" si="2"/>
        <v>1</v>
      </c>
      <c r="G152" s="59"/>
      <c r="H152" s="59"/>
      <c r="I152" s="59"/>
      <c r="J152" s="59"/>
      <c r="K152" s="59"/>
      <c r="L152" s="59"/>
      <c r="M152" s="59"/>
      <c r="N152" s="59"/>
      <c r="O152" s="59" t="s">
        <v>1296</v>
      </c>
      <c r="P152" s="59"/>
      <c r="Q152" s="59"/>
      <c r="R152" s="59"/>
      <c r="S152" s="59"/>
      <c r="T152" s="59"/>
      <c r="U152" s="59"/>
      <c r="V152" s="59"/>
      <c r="W152" s="59"/>
      <c r="X152"/>
      <c r="Y152" s="20"/>
      <c r="Z152"/>
    </row>
    <row r="153" spans="1:24" s="2" customFormat="1" ht="12.75">
      <c r="A153" s="9" t="s">
        <v>118</v>
      </c>
      <c r="B153" s="9" t="s">
        <v>119</v>
      </c>
      <c r="C153" s="9" t="s">
        <v>120</v>
      </c>
      <c r="D153" s="10" t="s">
        <v>28</v>
      </c>
      <c r="E153" s="82"/>
      <c r="F153" s="10">
        <f t="shared" si="2"/>
        <v>3</v>
      </c>
      <c r="G153" s="59"/>
      <c r="H153" s="59"/>
      <c r="I153" s="59">
        <v>0.2916666666666667</v>
      </c>
      <c r="J153" s="59"/>
      <c r="K153" s="59">
        <v>0.26427083333333334</v>
      </c>
      <c r="L153" s="59"/>
      <c r="M153" s="59">
        <v>0.29179398148148145</v>
      </c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/>
    </row>
    <row r="154" spans="1:174" s="2" customFormat="1" ht="12.75">
      <c r="A154" s="9" t="s">
        <v>121</v>
      </c>
      <c r="B154" s="9" t="s">
        <v>122</v>
      </c>
      <c r="C154" s="9" t="s">
        <v>123</v>
      </c>
      <c r="D154" s="10" t="s">
        <v>6</v>
      </c>
      <c r="E154" s="82"/>
      <c r="F154" s="10">
        <f t="shared" si="2"/>
        <v>3</v>
      </c>
      <c r="G154" s="59"/>
      <c r="H154" s="59">
        <v>0.32840277777777777</v>
      </c>
      <c r="I154" s="59">
        <v>0.29952546296296295</v>
      </c>
      <c r="J154" s="59"/>
      <c r="K154" s="59">
        <v>0.30258101851851854</v>
      </c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</row>
    <row r="155" spans="1:26" s="2" customFormat="1" ht="12.75">
      <c r="A155" s="22" t="s">
        <v>13</v>
      </c>
      <c r="B155" s="22" t="s">
        <v>2397</v>
      </c>
      <c r="C155" s="9" t="s">
        <v>2528</v>
      </c>
      <c r="D155" s="10" t="s">
        <v>95</v>
      </c>
      <c r="E155" s="82"/>
      <c r="F155" s="10">
        <f t="shared" si="2"/>
        <v>1</v>
      </c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>
        <v>0.31283564814814846</v>
      </c>
      <c r="X155"/>
      <c r="Y155" s="20"/>
      <c r="Z155"/>
    </row>
    <row r="156" spans="1:26" s="2" customFormat="1" ht="12.75">
      <c r="A156" s="22" t="s">
        <v>29</v>
      </c>
      <c r="B156" s="22" t="s">
        <v>124</v>
      </c>
      <c r="C156" s="9" t="s">
        <v>5</v>
      </c>
      <c r="D156" s="10" t="s">
        <v>6</v>
      </c>
      <c r="E156" s="82"/>
      <c r="F156" s="10">
        <f t="shared" si="2"/>
        <v>1</v>
      </c>
      <c r="G156" s="59"/>
      <c r="H156" s="59">
        <v>0.3030439814814815</v>
      </c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/>
      <c r="Y156" s="20"/>
      <c r="Z156"/>
    </row>
    <row r="157" spans="1:174" s="2" customFormat="1" ht="12.75">
      <c r="A157" s="9" t="s">
        <v>64</v>
      </c>
      <c r="B157" s="9" t="s">
        <v>125</v>
      </c>
      <c r="C157" s="9" t="s">
        <v>5</v>
      </c>
      <c r="D157" s="10" t="s">
        <v>6</v>
      </c>
      <c r="E157" s="82"/>
      <c r="F157" s="10">
        <f t="shared" si="2"/>
        <v>2</v>
      </c>
      <c r="G157" s="59">
        <v>0.23944444444444443</v>
      </c>
      <c r="H157" s="59">
        <v>0.24208333333333334</v>
      </c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</row>
    <row r="158" spans="1:23" ht="12.75">
      <c r="A158" s="44" t="s">
        <v>106</v>
      </c>
      <c r="B158" s="44" t="s">
        <v>126</v>
      </c>
      <c r="C158" s="44" t="s">
        <v>15</v>
      </c>
      <c r="D158" s="45" t="s">
        <v>6</v>
      </c>
      <c r="E158" s="80" t="s">
        <v>1459</v>
      </c>
      <c r="F158" s="45">
        <f t="shared" si="2"/>
        <v>7</v>
      </c>
      <c r="G158" s="46">
        <v>0.30255787037037035</v>
      </c>
      <c r="H158" s="46">
        <v>0.2798263888888889</v>
      </c>
      <c r="I158" s="46">
        <v>0.28869212962962965</v>
      </c>
      <c r="J158" s="46">
        <v>0.2759375</v>
      </c>
      <c r="K158" s="46">
        <v>0.27055555555555555</v>
      </c>
      <c r="L158" s="46">
        <v>0.2917013888888889</v>
      </c>
      <c r="M158" s="46">
        <v>0.30443287037037037</v>
      </c>
      <c r="N158" s="46"/>
      <c r="O158" s="46" t="s">
        <v>1652</v>
      </c>
      <c r="P158" s="46"/>
      <c r="Q158" s="46"/>
      <c r="R158" s="46"/>
      <c r="S158" s="46"/>
      <c r="T158" s="46"/>
      <c r="U158" s="46"/>
      <c r="V158" s="46"/>
      <c r="W158" s="46"/>
    </row>
    <row r="159" spans="1:162" s="1" customFormat="1" ht="12.75">
      <c r="A159" s="9" t="s">
        <v>249</v>
      </c>
      <c r="B159" s="9" t="s">
        <v>1404</v>
      </c>
      <c r="C159" s="9" t="s">
        <v>39</v>
      </c>
      <c r="D159" s="10" t="s">
        <v>6</v>
      </c>
      <c r="E159" s="82"/>
      <c r="F159" s="10">
        <f t="shared" si="2"/>
        <v>2</v>
      </c>
      <c r="G159" s="59"/>
      <c r="H159" s="59"/>
      <c r="I159" s="59"/>
      <c r="J159" s="59"/>
      <c r="K159" s="59"/>
      <c r="L159" s="59"/>
      <c r="M159" s="59"/>
      <c r="N159" s="59"/>
      <c r="O159" s="59"/>
      <c r="P159" s="59" t="s">
        <v>1405</v>
      </c>
      <c r="Q159" s="59"/>
      <c r="R159" s="59">
        <v>0.2109375</v>
      </c>
      <c r="S159" s="59"/>
      <c r="T159" s="59"/>
      <c r="U159" s="59"/>
      <c r="V159" s="59"/>
      <c r="W159" s="59"/>
      <c r="X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</row>
    <row r="160" spans="1:174" s="1" customFormat="1" ht="12.75">
      <c r="A160" s="22" t="s">
        <v>2398</v>
      </c>
      <c r="B160" s="22" t="s">
        <v>2307</v>
      </c>
      <c r="C160" s="9" t="s">
        <v>39</v>
      </c>
      <c r="D160" s="10" t="s">
        <v>6</v>
      </c>
      <c r="E160" s="82"/>
      <c r="F160" s="10">
        <f t="shared" si="2"/>
        <v>1</v>
      </c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>
        <v>0.199305555555556</v>
      </c>
      <c r="X160"/>
      <c r="Y160" s="20"/>
      <c r="Z160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</row>
    <row r="161" spans="1:174" s="1" customFormat="1" ht="12.75">
      <c r="A161" s="22" t="s">
        <v>800</v>
      </c>
      <c r="B161" s="22" t="s">
        <v>2307</v>
      </c>
      <c r="C161" s="9" t="s">
        <v>2308</v>
      </c>
      <c r="D161" s="10" t="s">
        <v>6</v>
      </c>
      <c r="E161" s="82"/>
      <c r="F161" s="10">
        <f t="shared" si="2"/>
        <v>1</v>
      </c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>
        <v>0.257002314814815</v>
      </c>
      <c r="W161" s="59"/>
      <c r="X161"/>
      <c r="Y161" s="20"/>
      <c r="Z16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</row>
    <row r="162" spans="1:26" s="2" customFormat="1" ht="12.75">
      <c r="A162" s="22" t="s">
        <v>707</v>
      </c>
      <c r="B162" s="22" t="s">
        <v>708</v>
      </c>
      <c r="C162" s="9" t="s">
        <v>15</v>
      </c>
      <c r="D162" s="10" t="s">
        <v>6</v>
      </c>
      <c r="E162" s="82"/>
      <c r="F162" s="10">
        <f t="shared" si="2"/>
        <v>1</v>
      </c>
      <c r="G162" s="59"/>
      <c r="H162" s="59"/>
      <c r="I162" s="59"/>
      <c r="J162" s="59"/>
      <c r="K162" s="59"/>
      <c r="L162" s="59"/>
      <c r="M162" s="59">
        <v>0.3335532407407407</v>
      </c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/>
      <c r="Y162" s="20"/>
      <c r="Z162"/>
    </row>
    <row r="163" spans="1:174" ht="12.75">
      <c r="A163" s="22" t="s">
        <v>59</v>
      </c>
      <c r="B163" s="22" t="s">
        <v>1921</v>
      </c>
      <c r="C163" s="9" t="s">
        <v>82</v>
      </c>
      <c r="D163" s="10" t="s">
        <v>6</v>
      </c>
      <c r="E163" s="82"/>
      <c r="F163" s="10">
        <f t="shared" si="2"/>
        <v>1</v>
      </c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>
        <v>0.3014236111111111</v>
      </c>
      <c r="S163" s="59"/>
      <c r="T163" s="59"/>
      <c r="U163" s="59"/>
      <c r="V163" s="59"/>
      <c r="W163" s="59"/>
      <c r="Y163" s="20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</row>
    <row r="164" spans="1:24" s="3" customFormat="1" ht="12.75">
      <c r="A164" s="9" t="s">
        <v>127</v>
      </c>
      <c r="B164" s="9" t="s">
        <v>128</v>
      </c>
      <c r="C164" s="9" t="s">
        <v>12</v>
      </c>
      <c r="D164" s="10" t="s">
        <v>6</v>
      </c>
      <c r="E164" s="82"/>
      <c r="F164" s="10">
        <f t="shared" si="2"/>
        <v>3</v>
      </c>
      <c r="G164" s="59">
        <v>0.21679398148148146</v>
      </c>
      <c r="H164" s="59"/>
      <c r="I164" s="59"/>
      <c r="J164" s="59"/>
      <c r="K164" s="59"/>
      <c r="L164" s="59"/>
      <c r="M164" s="59"/>
      <c r="N164" s="59"/>
      <c r="O164" s="59" t="s">
        <v>1171</v>
      </c>
      <c r="P164" s="59" t="s">
        <v>1040</v>
      </c>
      <c r="Q164" s="59"/>
      <c r="R164" s="59"/>
      <c r="S164" s="59"/>
      <c r="T164" s="59"/>
      <c r="U164" s="59"/>
      <c r="V164" s="59"/>
      <c r="W164" s="59"/>
      <c r="X164"/>
    </row>
    <row r="165" spans="1:26" s="2" customFormat="1" ht="12.75">
      <c r="A165" s="22" t="s">
        <v>1978</v>
      </c>
      <c r="B165" s="22" t="s">
        <v>1979</v>
      </c>
      <c r="C165" s="9" t="s">
        <v>2052</v>
      </c>
      <c r="D165" s="10" t="s">
        <v>6</v>
      </c>
      <c r="E165" s="82"/>
      <c r="F165" s="10">
        <f t="shared" si="2"/>
        <v>1</v>
      </c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>
        <v>0.28577546296296297</v>
      </c>
      <c r="T165" s="59"/>
      <c r="U165" s="59"/>
      <c r="V165" s="59"/>
      <c r="W165" s="59"/>
      <c r="X165"/>
      <c r="Y165" s="20"/>
      <c r="Z165"/>
    </row>
    <row r="166" spans="1:26" s="2" customFormat="1" ht="12.75">
      <c r="A166" s="22" t="s">
        <v>1793</v>
      </c>
      <c r="B166" s="22" t="s">
        <v>2288</v>
      </c>
      <c r="C166" s="9" t="s">
        <v>594</v>
      </c>
      <c r="D166" s="10" t="s">
        <v>28</v>
      </c>
      <c r="E166" s="82"/>
      <c r="F166" s="10">
        <f t="shared" si="2"/>
        <v>1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>
        <v>0.215011574074074</v>
      </c>
      <c r="W166" s="59"/>
      <c r="X166"/>
      <c r="Y166" s="20"/>
      <c r="Z166"/>
    </row>
    <row r="167" spans="1:26" s="2" customFormat="1" ht="12.75">
      <c r="A167" s="22" t="s">
        <v>254</v>
      </c>
      <c r="B167" s="22" t="s">
        <v>1667</v>
      </c>
      <c r="C167" s="9" t="s">
        <v>1874</v>
      </c>
      <c r="D167" s="10" t="s">
        <v>28</v>
      </c>
      <c r="E167" s="82"/>
      <c r="F167" s="10">
        <f t="shared" si="2"/>
        <v>1</v>
      </c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 t="s">
        <v>1666</v>
      </c>
      <c r="R167" s="59"/>
      <c r="S167" s="59"/>
      <c r="T167" s="59"/>
      <c r="U167" s="59"/>
      <c r="V167" s="59"/>
      <c r="W167" s="59"/>
      <c r="X167"/>
      <c r="Y167" s="20"/>
      <c r="Z167"/>
    </row>
    <row r="168" spans="1:26" s="2" customFormat="1" ht="12.75">
      <c r="A168" s="22" t="s">
        <v>731</v>
      </c>
      <c r="B168" s="22" t="s">
        <v>2399</v>
      </c>
      <c r="C168" s="9" t="s">
        <v>15</v>
      </c>
      <c r="D168" s="10" t="s">
        <v>6</v>
      </c>
      <c r="E168" s="82"/>
      <c r="F168" s="10">
        <f t="shared" si="2"/>
        <v>1</v>
      </c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>
        <v>0.224097222222222</v>
      </c>
      <c r="X168"/>
      <c r="Y168" s="20"/>
      <c r="Z168"/>
    </row>
    <row r="169" spans="1:26" s="2" customFormat="1" ht="12.75">
      <c r="A169" s="22" t="s">
        <v>1861</v>
      </c>
      <c r="B169" s="22" t="s">
        <v>2400</v>
      </c>
      <c r="C169" s="9" t="s">
        <v>82</v>
      </c>
      <c r="D169" s="10" t="s">
        <v>6</v>
      </c>
      <c r="E169" s="82"/>
      <c r="F169" s="10">
        <f t="shared" si="2"/>
        <v>1</v>
      </c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>
        <v>0.22400462962963</v>
      </c>
      <c r="X169"/>
      <c r="Y169" s="20"/>
      <c r="Z169"/>
    </row>
    <row r="170" spans="1:26" s="2" customFormat="1" ht="12.75">
      <c r="A170" s="22" t="s">
        <v>2401</v>
      </c>
      <c r="B170" s="22" t="s">
        <v>2402</v>
      </c>
      <c r="C170" s="9" t="s">
        <v>9</v>
      </c>
      <c r="D170" s="10" t="s">
        <v>6</v>
      </c>
      <c r="E170" s="82"/>
      <c r="F170" s="10">
        <f t="shared" si="2"/>
        <v>1</v>
      </c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>
        <v>0.233333333333333</v>
      </c>
      <c r="X170"/>
      <c r="Y170" s="20"/>
      <c r="Z170"/>
    </row>
    <row r="171" spans="1:174" s="2" customFormat="1" ht="12.75">
      <c r="A171" s="9" t="s">
        <v>181</v>
      </c>
      <c r="B171" s="9" t="s">
        <v>709</v>
      </c>
      <c r="C171" s="9" t="s">
        <v>9</v>
      </c>
      <c r="D171" s="10" t="s">
        <v>6</v>
      </c>
      <c r="E171" s="82"/>
      <c r="F171" s="10">
        <f t="shared" si="2"/>
        <v>2</v>
      </c>
      <c r="G171" s="59"/>
      <c r="H171" s="59" t="s">
        <v>1652</v>
      </c>
      <c r="I171" s="59"/>
      <c r="J171" s="59"/>
      <c r="K171" s="59"/>
      <c r="L171" s="59"/>
      <c r="M171" s="59">
        <v>0.2589814814814815</v>
      </c>
      <c r="N171" s="59" t="s">
        <v>858</v>
      </c>
      <c r="O171" s="59"/>
      <c r="P171" s="59"/>
      <c r="Q171" s="59"/>
      <c r="R171" s="59"/>
      <c r="S171" s="59"/>
      <c r="T171" s="59"/>
      <c r="U171" s="59"/>
      <c r="V171" s="59"/>
      <c r="W171" s="59"/>
      <c r="X171"/>
      <c r="Y171" s="1"/>
      <c r="Z171" s="1"/>
      <c r="AA171" s="1"/>
      <c r="AB171" s="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</row>
    <row r="172" spans="1:26" s="2" customFormat="1" ht="12.75">
      <c r="A172" s="22" t="s">
        <v>2158</v>
      </c>
      <c r="B172" s="22" t="s">
        <v>2159</v>
      </c>
      <c r="C172" s="9" t="s">
        <v>12</v>
      </c>
      <c r="D172" s="10" t="s">
        <v>6</v>
      </c>
      <c r="E172" s="82"/>
      <c r="F172" s="10">
        <f t="shared" si="2"/>
        <v>1</v>
      </c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>
        <v>0.31881944444444443</v>
      </c>
      <c r="V172" s="59"/>
      <c r="W172" s="59"/>
      <c r="X172"/>
      <c r="Y172" s="20"/>
      <c r="Z172"/>
    </row>
    <row r="173" spans="1:26" s="2" customFormat="1" ht="12.75">
      <c r="A173" s="22" t="s">
        <v>7</v>
      </c>
      <c r="B173" s="22" t="s">
        <v>129</v>
      </c>
      <c r="C173" s="9" t="s">
        <v>5</v>
      </c>
      <c r="D173" s="10" t="s">
        <v>6</v>
      </c>
      <c r="E173" s="82"/>
      <c r="F173" s="10">
        <f t="shared" si="2"/>
        <v>1</v>
      </c>
      <c r="G173" s="59"/>
      <c r="H173" s="59"/>
      <c r="I173" s="59"/>
      <c r="J173" s="59"/>
      <c r="K173" s="59">
        <v>0.24703703703703703</v>
      </c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/>
      <c r="Y173" s="20"/>
      <c r="Z173"/>
    </row>
    <row r="174" spans="1:26" s="2" customFormat="1" ht="12.75">
      <c r="A174" s="22" t="s">
        <v>2068</v>
      </c>
      <c r="B174" s="22" t="s">
        <v>2069</v>
      </c>
      <c r="C174" s="9" t="s">
        <v>185</v>
      </c>
      <c r="D174" s="10" t="s">
        <v>6</v>
      </c>
      <c r="E174" s="82"/>
      <c r="F174" s="10">
        <f t="shared" si="2"/>
        <v>1</v>
      </c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>
        <v>0.2986921296296296</v>
      </c>
      <c r="U174" s="59"/>
      <c r="V174" s="59"/>
      <c r="W174" s="59"/>
      <c r="X174"/>
      <c r="Y174" s="20"/>
      <c r="Z174"/>
    </row>
    <row r="175" spans="1:174" s="2" customFormat="1" ht="12.75">
      <c r="A175" s="47" t="s">
        <v>53</v>
      </c>
      <c r="B175" s="48" t="s">
        <v>2070</v>
      </c>
      <c r="C175" s="48" t="s">
        <v>5</v>
      </c>
      <c r="D175" s="49" t="s">
        <v>6</v>
      </c>
      <c r="E175" s="81"/>
      <c r="F175" s="49">
        <f t="shared" si="2"/>
        <v>4</v>
      </c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>
        <v>0.2700347222222222</v>
      </c>
      <c r="U175" s="50">
        <v>0.2935185185185185</v>
      </c>
      <c r="V175" s="50">
        <v>0.293784722222222</v>
      </c>
      <c r="W175" s="50">
        <v>0.294236111111111</v>
      </c>
      <c r="X175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</row>
    <row r="176" spans="1:174" s="2" customFormat="1" ht="12.75">
      <c r="A176" s="44" t="s">
        <v>79</v>
      </c>
      <c r="B176" s="44" t="s">
        <v>131</v>
      </c>
      <c r="C176" s="44" t="s">
        <v>5</v>
      </c>
      <c r="D176" s="45" t="s">
        <v>6</v>
      </c>
      <c r="E176" s="80" t="s">
        <v>1459</v>
      </c>
      <c r="F176" s="45">
        <f t="shared" si="2"/>
        <v>6</v>
      </c>
      <c r="G176" s="46"/>
      <c r="H176" s="46"/>
      <c r="I176" s="46">
        <v>0.2939467592592592</v>
      </c>
      <c r="J176" s="46">
        <v>0.2576851851851852</v>
      </c>
      <c r="K176" s="46"/>
      <c r="L176" s="46">
        <v>0.28875</v>
      </c>
      <c r="M176" s="46">
        <v>0.2796064814814815</v>
      </c>
      <c r="N176" s="46" t="s">
        <v>1002</v>
      </c>
      <c r="O176" s="46"/>
      <c r="P176" s="46"/>
      <c r="Q176" s="46"/>
      <c r="R176" s="46">
        <v>0.26231481481481483</v>
      </c>
      <c r="S176" s="46"/>
      <c r="T176" s="46"/>
      <c r="U176" s="46"/>
      <c r="V176" s="46"/>
      <c r="W176" s="4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</row>
    <row r="177" spans="1:174" s="2" customFormat="1" ht="12.75">
      <c r="A177" s="9" t="s">
        <v>7</v>
      </c>
      <c r="B177" s="9" t="s">
        <v>663</v>
      </c>
      <c r="C177" s="9" t="s">
        <v>9</v>
      </c>
      <c r="D177" s="10" t="s">
        <v>6</v>
      </c>
      <c r="E177" s="82"/>
      <c r="F177" s="10">
        <f t="shared" si="2"/>
        <v>3</v>
      </c>
      <c r="G177" s="59"/>
      <c r="H177" s="59"/>
      <c r="I177" s="59"/>
      <c r="J177" s="59"/>
      <c r="K177" s="59"/>
      <c r="L177" s="59">
        <v>0.2911226851851852</v>
      </c>
      <c r="M177" s="59">
        <v>0.27946759259259263</v>
      </c>
      <c r="N177" s="59"/>
      <c r="O177" s="59" t="s">
        <v>1291</v>
      </c>
      <c r="P177" s="59"/>
      <c r="Q177" s="59"/>
      <c r="R177" s="59"/>
      <c r="S177" s="59"/>
      <c r="T177" s="59"/>
      <c r="U177" s="59"/>
      <c r="V177" s="59"/>
      <c r="W177" s="59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</row>
    <row r="178" spans="1:26" s="2" customFormat="1" ht="12.75">
      <c r="A178" s="22" t="s">
        <v>132</v>
      </c>
      <c r="B178" s="22" t="s">
        <v>133</v>
      </c>
      <c r="C178" s="9" t="s">
        <v>134</v>
      </c>
      <c r="D178" s="10" t="s">
        <v>6</v>
      </c>
      <c r="E178" s="82"/>
      <c r="F178" s="10">
        <f t="shared" si="2"/>
        <v>1</v>
      </c>
      <c r="G178" s="59">
        <v>0.2997222222222222</v>
      </c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/>
      <c r="Y178" s="20"/>
      <c r="Z178"/>
    </row>
    <row r="179" spans="1:26" s="2" customFormat="1" ht="12.75">
      <c r="A179" s="22" t="s">
        <v>190</v>
      </c>
      <c r="B179" s="22" t="s">
        <v>1669</v>
      </c>
      <c r="C179" s="9" t="s">
        <v>498</v>
      </c>
      <c r="D179" s="10" t="s">
        <v>6</v>
      </c>
      <c r="E179" s="82"/>
      <c r="F179" s="10">
        <f t="shared" si="2"/>
        <v>1</v>
      </c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 t="s">
        <v>1668</v>
      </c>
      <c r="R179" s="59"/>
      <c r="S179" s="59"/>
      <c r="T179" s="59"/>
      <c r="U179" s="59"/>
      <c r="V179" s="59"/>
      <c r="W179" s="59"/>
      <c r="X179"/>
      <c r="Y179" s="20"/>
      <c r="Z179"/>
    </row>
    <row r="180" spans="1:26" s="2" customFormat="1" ht="12.75">
      <c r="A180" s="22" t="s">
        <v>135</v>
      </c>
      <c r="B180" s="22" t="s">
        <v>136</v>
      </c>
      <c r="C180" s="9" t="s">
        <v>137</v>
      </c>
      <c r="D180" s="10" t="s">
        <v>95</v>
      </c>
      <c r="E180" s="82"/>
      <c r="F180" s="10">
        <f t="shared" si="2"/>
        <v>1</v>
      </c>
      <c r="G180" s="59"/>
      <c r="H180" s="59"/>
      <c r="I180" s="59"/>
      <c r="J180" s="59"/>
      <c r="K180" s="59">
        <v>0.3696759259259259</v>
      </c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/>
      <c r="Y180" s="20"/>
      <c r="Z180"/>
    </row>
    <row r="181" spans="1:26" s="2" customFormat="1" ht="12.75">
      <c r="A181" s="22" t="s">
        <v>179</v>
      </c>
      <c r="B181" s="22" t="s">
        <v>1901</v>
      </c>
      <c r="C181" s="9" t="s">
        <v>448</v>
      </c>
      <c r="D181" s="10" t="s">
        <v>28</v>
      </c>
      <c r="E181" s="82"/>
      <c r="F181" s="10">
        <f t="shared" si="2"/>
        <v>1</v>
      </c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>
        <v>0.32157407407407407</v>
      </c>
      <c r="S181" s="59"/>
      <c r="T181" s="59"/>
      <c r="U181" s="59"/>
      <c r="V181" s="59"/>
      <c r="W181" s="59"/>
      <c r="X181"/>
      <c r="Y181" s="20"/>
      <c r="Z181"/>
    </row>
    <row r="182" spans="1:26" s="2" customFormat="1" ht="12.75">
      <c r="A182" s="22" t="s">
        <v>138</v>
      </c>
      <c r="B182" s="22" t="s">
        <v>139</v>
      </c>
      <c r="C182" s="9" t="s">
        <v>113</v>
      </c>
      <c r="D182" s="10" t="s">
        <v>6</v>
      </c>
      <c r="E182" s="82"/>
      <c r="F182" s="10">
        <f t="shared" si="2"/>
        <v>1</v>
      </c>
      <c r="G182" s="59"/>
      <c r="H182" s="59"/>
      <c r="I182" s="59"/>
      <c r="J182" s="59"/>
      <c r="K182" s="59">
        <v>0.3251851851851852</v>
      </c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/>
      <c r="Y182" s="20"/>
      <c r="Z182"/>
    </row>
    <row r="183" spans="1:174" s="2" customFormat="1" ht="12.75">
      <c r="A183" s="38" t="s">
        <v>140</v>
      </c>
      <c r="B183" s="38" t="s">
        <v>141</v>
      </c>
      <c r="C183" s="38" t="s">
        <v>142</v>
      </c>
      <c r="D183" s="39" t="s">
        <v>6</v>
      </c>
      <c r="E183" s="77" t="s">
        <v>1458</v>
      </c>
      <c r="F183" s="39">
        <f t="shared" si="2"/>
        <v>11</v>
      </c>
      <c r="G183" s="40">
        <v>0.2084027777777778</v>
      </c>
      <c r="H183" s="40">
        <v>0.2345023148148148</v>
      </c>
      <c r="I183" s="40">
        <v>0.21997685185185187</v>
      </c>
      <c r="J183" s="40">
        <v>0.375</v>
      </c>
      <c r="K183" s="40">
        <v>0.24337962962962964</v>
      </c>
      <c r="L183" s="40">
        <v>0.2718402777777778</v>
      </c>
      <c r="M183" s="40">
        <v>0.22076388888888887</v>
      </c>
      <c r="N183" s="40" t="s">
        <v>917</v>
      </c>
      <c r="O183" s="40" t="s">
        <v>1181</v>
      </c>
      <c r="P183" s="40" t="s">
        <v>1457</v>
      </c>
      <c r="Q183" s="40"/>
      <c r="R183" s="40"/>
      <c r="S183" s="40"/>
      <c r="T183" s="40"/>
      <c r="U183" s="40"/>
      <c r="V183" s="40"/>
      <c r="W183" s="40">
        <v>0.27234953703703746</v>
      </c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</row>
    <row r="184" spans="1:26" s="2" customFormat="1" ht="12.75">
      <c r="A184" s="22" t="s">
        <v>378</v>
      </c>
      <c r="B184" s="22" t="s">
        <v>141</v>
      </c>
      <c r="C184" s="9" t="s">
        <v>68</v>
      </c>
      <c r="D184" s="10" t="s">
        <v>6</v>
      </c>
      <c r="E184" s="82"/>
      <c r="F184" s="10">
        <f t="shared" si="2"/>
        <v>1</v>
      </c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>
        <v>0.22261574074074075</v>
      </c>
      <c r="S184" s="59"/>
      <c r="T184" s="59"/>
      <c r="U184" s="59"/>
      <c r="V184" s="59"/>
      <c r="W184" s="59"/>
      <c r="X184"/>
      <c r="Y184" s="20"/>
      <c r="Z184"/>
    </row>
    <row r="185" spans="1:24" s="2" customFormat="1" ht="12.75">
      <c r="A185" s="44" t="s">
        <v>355</v>
      </c>
      <c r="B185" s="44" t="s">
        <v>1498</v>
      </c>
      <c r="C185" s="44" t="s">
        <v>5</v>
      </c>
      <c r="D185" s="45" t="s">
        <v>6</v>
      </c>
      <c r="E185" s="80" t="s">
        <v>1459</v>
      </c>
      <c r="F185" s="45">
        <f t="shared" si="2"/>
        <v>6</v>
      </c>
      <c r="G185" s="46"/>
      <c r="H185" s="46"/>
      <c r="I185" s="46"/>
      <c r="J185" s="46"/>
      <c r="K185" s="46"/>
      <c r="L185" s="46"/>
      <c r="M185" s="46"/>
      <c r="N185" s="46"/>
      <c r="O185" s="46"/>
      <c r="P185" s="46" t="s">
        <v>1499</v>
      </c>
      <c r="Q185" s="46" t="s">
        <v>1670</v>
      </c>
      <c r="R185" s="46">
        <v>0.21371527777777777</v>
      </c>
      <c r="S185" s="46"/>
      <c r="T185" s="46">
        <v>0.24940972222222224</v>
      </c>
      <c r="U185" s="46">
        <v>0.26846064814814813</v>
      </c>
      <c r="V185" s="46">
        <v>0.2596875</v>
      </c>
      <c r="W185" s="46"/>
      <c r="X185"/>
    </row>
    <row r="186" spans="1:174" s="1" customFormat="1" ht="12.75">
      <c r="A186" s="22" t="s">
        <v>34</v>
      </c>
      <c r="B186" s="22" t="s">
        <v>1903</v>
      </c>
      <c r="C186" s="9" t="s">
        <v>1902</v>
      </c>
      <c r="D186" s="10" t="s">
        <v>6</v>
      </c>
      <c r="E186" s="82"/>
      <c r="F186" s="10">
        <f t="shared" si="2"/>
        <v>1</v>
      </c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>
        <v>0.32561342592592596</v>
      </c>
      <c r="S186" s="59"/>
      <c r="T186" s="59"/>
      <c r="U186" s="59"/>
      <c r="V186" s="59"/>
      <c r="W186" s="59"/>
      <c r="X186"/>
      <c r="Y186" s="20"/>
      <c r="Z186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</row>
    <row r="187" spans="1:24" s="3" customFormat="1" ht="12.75">
      <c r="A187" s="9" t="s">
        <v>143</v>
      </c>
      <c r="B187" s="9" t="s">
        <v>144</v>
      </c>
      <c r="C187" s="9" t="s">
        <v>145</v>
      </c>
      <c r="D187" s="10" t="s">
        <v>6</v>
      </c>
      <c r="E187" s="82"/>
      <c r="F187" s="10">
        <f t="shared" si="2"/>
        <v>3</v>
      </c>
      <c r="G187" s="59"/>
      <c r="H187" s="59">
        <v>0.3190972222222222</v>
      </c>
      <c r="I187" s="59">
        <v>0.31636574074074075</v>
      </c>
      <c r="J187" s="59"/>
      <c r="K187" s="59"/>
      <c r="L187" s="59">
        <v>0.3738078703703704</v>
      </c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/>
    </row>
    <row r="188" spans="1:174" ht="12.75">
      <c r="A188" s="47" t="s">
        <v>146</v>
      </c>
      <c r="B188" s="48" t="s">
        <v>147</v>
      </c>
      <c r="C188" s="48" t="s">
        <v>148</v>
      </c>
      <c r="D188" s="49" t="s">
        <v>6</v>
      </c>
      <c r="E188" s="81"/>
      <c r="F188" s="49">
        <f t="shared" si="2"/>
        <v>4</v>
      </c>
      <c r="G188" s="50"/>
      <c r="H188" s="50">
        <v>0.2812615740740741</v>
      </c>
      <c r="I188" s="50"/>
      <c r="J188" s="50"/>
      <c r="K188" s="50">
        <v>0.27739583333333334</v>
      </c>
      <c r="L188" s="50">
        <v>0.3573263888888889</v>
      </c>
      <c r="M188" s="50"/>
      <c r="N188" s="50"/>
      <c r="O188" s="50" t="s">
        <v>1345</v>
      </c>
      <c r="P188" s="50"/>
      <c r="Q188" s="50"/>
      <c r="R188" s="50"/>
      <c r="S188" s="50"/>
      <c r="T188" s="50"/>
      <c r="U188" s="50"/>
      <c r="V188" s="50"/>
      <c r="W188" s="50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</row>
    <row r="189" spans="1:174" ht="12.75">
      <c r="A189" s="22" t="s">
        <v>18</v>
      </c>
      <c r="B189" s="22" t="s">
        <v>149</v>
      </c>
      <c r="C189" s="9" t="s">
        <v>150</v>
      </c>
      <c r="D189" s="10" t="s">
        <v>6</v>
      </c>
      <c r="E189" s="82"/>
      <c r="F189" s="10">
        <f t="shared" si="2"/>
        <v>1</v>
      </c>
      <c r="G189" s="59"/>
      <c r="H189" s="59"/>
      <c r="I189" s="59">
        <v>0.24806712962962962</v>
      </c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Y189" s="20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</row>
    <row r="190" spans="1:174" ht="12.75">
      <c r="A190" s="22" t="s">
        <v>7</v>
      </c>
      <c r="B190" s="22" t="s">
        <v>2071</v>
      </c>
      <c r="C190" s="9" t="s">
        <v>173</v>
      </c>
      <c r="D190" s="10" t="s">
        <v>28</v>
      </c>
      <c r="E190" s="82"/>
      <c r="F190" s="10">
        <f t="shared" si="2"/>
        <v>1</v>
      </c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>
        <v>0.30844907407407407</v>
      </c>
      <c r="U190" s="59"/>
      <c r="V190" s="59"/>
      <c r="W190" s="59"/>
      <c r="Y190" s="20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</row>
    <row r="191" spans="1:174" ht="12.75">
      <c r="A191" s="22" t="s">
        <v>7</v>
      </c>
      <c r="B191" s="22" t="s">
        <v>151</v>
      </c>
      <c r="C191" s="9" t="s">
        <v>9</v>
      </c>
      <c r="D191" s="10" t="s">
        <v>6</v>
      </c>
      <c r="E191" s="82"/>
      <c r="F191" s="10">
        <f t="shared" si="2"/>
        <v>1</v>
      </c>
      <c r="G191" s="59"/>
      <c r="H191" s="59"/>
      <c r="I191" s="59"/>
      <c r="J191" s="59">
        <v>0.2411574074074074</v>
      </c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Y191" s="20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</row>
    <row r="192" spans="1:23" ht="12.75">
      <c r="A192" s="9" t="s">
        <v>152</v>
      </c>
      <c r="B192" s="9" t="s">
        <v>153</v>
      </c>
      <c r="C192" s="9" t="s">
        <v>5</v>
      </c>
      <c r="D192" s="10" t="s">
        <v>6</v>
      </c>
      <c r="E192" s="82"/>
      <c r="F192" s="10">
        <f t="shared" si="2"/>
        <v>3</v>
      </c>
      <c r="G192" s="59"/>
      <c r="H192" s="59"/>
      <c r="I192" s="59"/>
      <c r="J192" s="59">
        <v>0.23114583333333336</v>
      </c>
      <c r="K192" s="59">
        <v>0.24949074074074074</v>
      </c>
      <c r="L192" s="59"/>
      <c r="M192" s="59"/>
      <c r="N192" s="59"/>
      <c r="O192" s="59" t="s">
        <v>1247</v>
      </c>
      <c r="P192" s="59"/>
      <c r="Q192" s="59"/>
      <c r="R192" s="59"/>
      <c r="S192" s="59"/>
      <c r="T192" s="59"/>
      <c r="U192" s="59"/>
      <c r="V192" s="59"/>
      <c r="W192" s="59"/>
    </row>
    <row r="193" spans="1:174" ht="12.75">
      <c r="A193" s="22" t="s">
        <v>34</v>
      </c>
      <c r="B193" s="22" t="s">
        <v>153</v>
      </c>
      <c r="C193" s="9" t="s">
        <v>5</v>
      </c>
      <c r="D193" s="10" t="s">
        <v>6</v>
      </c>
      <c r="E193" s="82"/>
      <c r="F193" s="10">
        <f t="shared" si="2"/>
        <v>1</v>
      </c>
      <c r="G193" s="59"/>
      <c r="H193" s="59"/>
      <c r="I193" s="59"/>
      <c r="J193" s="59">
        <v>0.23988425925925927</v>
      </c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Y193" s="20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</row>
    <row r="194" spans="1:174" s="1" customFormat="1" ht="12.75">
      <c r="A194" s="22" t="s">
        <v>975</v>
      </c>
      <c r="B194" s="22" t="s">
        <v>976</v>
      </c>
      <c r="C194" s="9" t="s">
        <v>746</v>
      </c>
      <c r="D194" s="10" t="s">
        <v>6</v>
      </c>
      <c r="E194" s="82"/>
      <c r="F194" s="10">
        <f t="shared" si="2"/>
        <v>1</v>
      </c>
      <c r="G194" s="59"/>
      <c r="H194" s="59"/>
      <c r="I194" s="59"/>
      <c r="J194" s="59"/>
      <c r="K194" s="59"/>
      <c r="L194" s="59"/>
      <c r="M194" s="59"/>
      <c r="N194" s="59" t="s">
        <v>977</v>
      </c>
      <c r="O194" s="59"/>
      <c r="P194" s="59"/>
      <c r="Q194" s="59"/>
      <c r="R194" s="59"/>
      <c r="S194" s="59"/>
      <c r="T194" s="59"/>
      <c r="U194" s="59"/>
      <c r="V194" s="59"/>
      <c r="W194" s="59"/>
      <c r="X194"/>
      <c r="Y194" s="20"/>
      <c r="Z194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</row>
    <row r="195" spans="1:162" s="1" customFormat="1" ht="12.75">
      <c r="A195" s="15" t="s">
        <v>57</v>
      </c>
      <c r="B195" s="15" t="s">
        <v>1672</v>
      </c>
      <c r="C195" s="15" t="s">
        <v>9</v>
      </c>
      <c r="D195" s="13" t="s">
        <v>6</v>
      </c>
      <c r="E195" s="82"/>
      <c r="F195" s="10">
        <f t="shared" si="2"/>
        <v>2</v>
      </c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 t="s">
        <v>1671</v>
      </c>
      <c r="R195" s="59"/>
      <c r="S195" s="59"/>
      <c r="T195" s="59">
        <v>0.21116898148148147</v>
      </c>
      <c r="U195" s="59"/>
      <c r="V195" s="59"/>
      <c r="W195" s="59"/>
      <c r="X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</row>
    <row r="196" spans="1:23" ht="12.75">
      <c r="A196" s="38" t="s">
        <v>154</v>
      </c>
      <c r="B196" s="38" t="s">
        <v>155</v>
      </c>
      <c r="C196" s="38" t="s">
        <v>156</v>
      </c>
      <c r="D196" s="39" t="s">
        <v>6</v>
      </c>
      <c r="E196" s="77" t="s">
        <v>1458</v>
      </c>
      <c r="F196" s="39">
        <f aca="true" t="shared" si="3" ref="F196:F259">17-COUNTBLANK(G196:W196)</f>
        <v>11</v>
      </c>
      <c r="G196" s="40"/>
      <c r="H196" s="40"/>
      <c r="I196" s="40"/>
      <c r="J196" s="40"/>
      <c r="K196" s="40">
        <v>0.2166435185185185</v>
      </c>
      <c r="L196" s="40">
        <v>0.22202546296296297</v>
      </c>
      <c r="M196" s="40">
        <v>0.21207175925925925</v>
      </c>
      <c r="N196" s="40" t="s">
        <v>838</v>
      </c>
      <c r="O196" s="40" t="s">
        <v>1116</v>
      </c>
      <c r="P196" s="40" t="s">
        <v>1412</v>
      </c>
      <c r="Q196" s="40" t="s">
        <v>1673</v>
      </c>
      <c r="R196" s="40">
        <v>0.25275462962962963</v>
      </c>
      <c r="S196" s="40"/>
      <c r="T196" s="40">
        <v>0.24976851851851853</v>
      </c>
      <c r="U196" s="40">
        <v>0.2162615740740741</v>
      </c>
      <c r="V196" s="40">
        <v>0.248819444444444</v>
      </c>
      <c r="W196" s="40"/>
    </row>
    <row r="197" spans="1:174" s="1" customFormat="1" ht="12.75">
      <c r="A197" s="22" t="s">
        <v>157</v>
      </c>
      <c r="B197" s="22" t="s">
        <v>158</v>
      </c>
      <c r="C197" s="9" t="s">
        <v>15</v>
      </c>
      <c r="D197" s="10" t="s">
        <v>6</v>
      </c>
      <c r="E197" s="82"/>
      <c r="F197" s="10">
        <f t="shared" si="3"/>
        <v>1</v>
      </c>
      <c r="G197" s="59"/>
      <c r="H197" s="59" t="s">
        <v>1652</v>
      </c>
      <c r="I197" s="59">
        <v>0.34836805555555556</v>
      </c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/>
      <c r="Y197" s="20"/>
      <c r="Z197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</row>
    <row r="198" spans="1:174" ht="12.75">
      <c r="A198" s="22" t="s">
        <v>159</v>
      </c>
      <c r="B198" s="22" t="s">
        <v>160</v>
      </c>
      <c r="C198" s="9" t="s">
        <v>15</v>
      </c>
      <c r="D198" s="10" t="s">
        <v>6</v>
      </c>
      <c r="E198" s="82"/>
      <c r="F198" s="10">
        <f t="shared" si="3"/>
        <v>1</v>
      </c>
      <c r="G198" s="59"/>
      <c r="H198" s="59"/>
      <c r="I198" s="59"/>
      <c r="J198" s="59"/>
      <c r="K198" s="59">
        <v>0.3678125</v>
      </c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Y198" s="20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</row>
    <row r="199" spans="1:174" ht="12.75">
      <c r="A199" s="22" t="s">
        <v>918</v>
      </c>
      <c r="B199" s="22" t="s">
        <v>1932</v>
      </c>
      <c r="C199" s="9" t="s">
        <v>890</v>
      </c>
      <c r="D199" s="10" t="s">
        <v>28</v>
      </c>
      <c r="E199" s="82"/>
      <c r="F199" s="10">
        <f t="shared" si="3"/>
        <v>1</v>
      </c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>
        <v>0.23087962962962963</v>
      </c>
      <c r="S199" s="59"/>
      <c r="T199" s="59"/>
      <c r="U199" s="59"/>
      <c r="V199" s="59"/>
      <c r="W199" s="59"/>
      <c r="Y199" s="20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</row>
    <row r="200" spans="1:174" ht="12.75">
      <c r="A200" s="22" t="s">
        <v>2066</v>
      </c>
      <c r="B200" s="22" t="s">
        <v>2309</v>
      </c>
      <c r="C200" s="9" t="s">
        <v>1072</v>
      </c>
      <c r="D200" s="10" t="s">
        <v>6</v>
      </c>
      <c r="E200" s="82"/>
      <c r="F200" s="10">
        <f t="shared" si="3"/>
        <v>1</v>
      </c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>
        <v>0.258009259259259</v>
      </c>
      <c r="W200" s="59"/>
      <c r="Y200" s="20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</row>
    <row r="201" spans="1:174" ht="12.75">
      <c r="A201" s="22" t="s">
        <v>79</v>
      </c>
      <c r="B201" s="22" t="s">
        <v>2160</v>
      </c>
      <c r="C201" s="9" t="s">
        <v>15</v>
      </c>
      <c r="D201" s="10" t="s">
        <v>6</v>
      </c>
      <c r="E201" s="82"/>
      <c r="F201" s="10">
        <f t="shared" si="3"/>
        <v>1</v>
      </c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>
        <v>0.31884259259259257</v>
      </c>
      <c r="V201" s="59"/>
      <c r="W201" s="59"/>
      <c r="Y201" s="20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</row>
    <row r="202" spans="1:174" ht="12.75">
      <c r="A202" s="22" t="s">
        <v>10</v>
      </c>
      <c r="B202" s="22" t="s">
        <v>1675</v>
      </c>
      <c r="C202" s="9" t="s">
        <v>173</v>
      </c>
      <c r="D202" s="10" t="s">
        <v>28</v>
      </c>
      <c r="E202" s="82"/>
      <c r="F202" s="10">
        <f t="shared" si="3"/>
        <v>1</v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 t="s">
        <v>1674</v>
      </c>
      <c r="R202" s="59"/>
      <c r="S202" s="59"/>
      <c r="T202" s="59"/>
      <c r="U202" s="59"/>
      <c r="V202" s="59"/>
      <c r="W202" s="59"/>
      <c r="Y202" s="20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</row>
    <row r="203" spans="1:174" ht="12.75">
      <c r="A203" s="22" t="s">
        <v>161</v>
      </c>
      <c r="B203" s="22" t="s">
        <v>162</v>
      </c>
      <c r="C203" s="9" t="s">
        <v>49</v>
      </c>
      <c r="D203" s="10" t="s">
        <v>6</v>
      </c>
      <c r="E203" s="82"/>
      <c r="F203" s="10">
        <f t="shared" si="3"/>
        <v>1</v>
      </c>
      <c r="G203" s="59"/>
      <c r="H203" s="59">
        <v>0.27783564814814815</v>
      </c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Y203" s="20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</row>
    <row r="204" spans="1:174" ht="12.75">
      <c r="A204" s="47" t="s">
        <v>641</v>
      </c>
      <c r="B204" s="48" t="s">
        <v>642</v>
      </c>
      <c r="C204" s="48" t="s">
        <v>275</v>
      </c>
      <c r="D204" s="49" t="s">
        <v>6</v>
      </c>
      <c r="E204" s="81"/>
      <c r="F204" s="49">
        <f t="shared" si="3"/>
        <v>4</v>
      </c>
      <c r="G204" s="50"/>
      <c r="H204" s="50"/>
      <c r="I204" s="50"/>
      <c r="J204" s="50"/>
      <c r="K204" s="50"/>
      <c r="L204" s="50">
        <v>0.2711574074074074</v>
      </c>
      <c r="M204" s="50">
        <v>0.2572569444444444</v>
      </c>
      <c r="N204" s="50" t="s">
        <v>945</v>
      </c>
      <c r="O204" s="50" t="s">
        <v>1202</v>
      </c>
      <c r="P204" s="50"/>
      <c r="Q204" s="50"/>
      <c r="R204" s="50"/>
      <c r="S204" s="50"/>
      <c r="T204" s="50"/>
      <c r="U204" s="50"/>
      <c r="V204" s="50"/>
      <c r="W204" s="50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</row>
    <row r="205" spans="1:174" s="3" customFormat="1" ht="12.75">
      <c r="A205" s="22" t="s">
        <v>13</v>
      </c>
      <c r="B205" s="22" t="s">
        <v>1626</v>
      </c>
      <c r="C205" s="9" t="s">
        <v>9</v>
      </c>
      <c r="D205" s="10" t="s">
        <v>6</v>
      </c>
      <c r="E205" s="82"/>
      <c r="F205" s="10">
        <f t="shared" si="3"/>
        <v>1</v>
      </c>
      <c r="G205" s="59"/>
      <c r="H205" s="59"/>
      <c r="I205" s="59"/>
      <c r="J205" s="59"/>
      <c r="K205" s="59"/>
      <c r="L205" s="59"/>
      <c r="M205" s="59"/>
      <c r="N205" s="59"/>
      <c r="O205" s="59"/>
      <c r="P205" s="59" t="s">
        <v>1627</v>
      </c>
      <c r="Q205" s="59"/>
      <c r="R205" s="59"/>
      <c r="S205" s="59"/>
      <c r="T205" s="59"/>
      <c r="U205" s="59"/>
      <c r="V205" s="59"/>
      <c r="W205" s="59"/>
      <c r="X205"/>
      <c r="Y205" s="20"/>
      <c r="Z205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</row>
    <row r="206" spans="1:174" s="1" customFormat="1" ht="12.75">
      <c r="A206" s="22" t="s">
        <v>1980</v>
      </c>
      <c r="B206" s="22" t="s">
        <v>1981</v>
      </c>
      <c r="C206" s="9" t="s">
        <v>5</v>
      </c>
      <c r="D206" s="10" t="s">
        <v>6</v>
      </c>
      <c r="E206" s="82"/>
      <c r="F206" s="10">
        <f t="shared" si="3"/>
        <v>1</v>
      </c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>
        <v>0.31556712962962963</v>
      </c>
      <c r="T206" s="59"/>
      <c r="U206" s="59"/>
      <c r="V206" s="59"/>
      <c r="W206" s="59"/>
      <c r="X206"/>
      <c r="Y206" s="20"/>
      <c r="Z206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</row>
    <row r="207" spans="1:174" s="1" customFormat="1" ht="12.75">
      <c r="A207" s="22" t="s">
        <v>1541</v>
      </c>
      <c r="B207" s="22" t="s">
        <v>1981</v>
      </c>
      <c r="C207" s="9" t="s">
        <v>5</v>
      </c>
      <c r="D207" s="10" t="s">
        <v>6</v>
      </c>
      <c r="E207" s="82"/>
      <c r="F207" s="10">
        <f t="shared" si="3"/>
        <v>1</v>
      </c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>
        <v>0.2646759259259259</v>
      </c>
      <c r="V207" s="59"/>
      <c r="W207" s="59"/>
      <c r="X207"/>
      <c r="Y207" s="20"/>
      <c r="Z20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</row>
    <row r="208" spans="1:174" s="1" customFormat="1" ht="12.75">
      <c r="A208" s="22" t="s">
        <v>296</v>
      </c>
      <c r="B208" s="22" t="s">
        <v>1981</v>
      </c>
      <c r="C208" s="9" t="s">
        <v>15</v>
      </c>
      <c r="D208" s="10" t="s">
        <v>6</v>
      </c>
      <c r="E208" s="82"/>
      <c r="F208" s="10">
        <f t="shared" si="3"/>
        <v>1</v>
      </c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>
        <v>0.3168518518518519</v>
      </c>
      <c r="V208" s="59"/>
      <c r="W208" s="59"/>
      <c r="X208"/>
      <c r="Y208" s="20"/>
      <c r="Z208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</row>
    <row r="209" spans="1:174" s="1" customFormat="1" ht="12.75">
      <c r="A209" s="15" t="s">
        <v>1891</v>
      </c>
      <c r="B209" s="15" t="s">
        <v>164</v>
      </c>
      <c r="C209" s="11" t="s">
        <v>2285</v>
      </c>
      <c r="D209" s="13" t="s">
        <v>6</v>
      </c>
      <c r="E209" s="82"/>
      <c r="F209" s="10">
        <f t="shared" si="3"/>
        <v>2</v>
      </c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>
        <v>0.19118055555555555</v>
      </c>
      <c r="S209" s="59"/>
      <c r="T209" s="59"/>
      <c r="U209" s="59"/>
      <c r="V209" s="59">
        <v>0.2106134259259259</v>
      </c>
      <c r="W209" s="59"/>
      <c r="X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</row>
    <row r="210" spans="1:174" ht="12.75">
      <c r="A210" s="22" t="s">
        <v>163</v>
      </c>
      <c r="B210" s="22" t="s">
        <v>164</v>
      </c>
      <c r="C210" s="9" t="s">
        <v>5</v>
      </c>
      <c r="D210" s="10" t="s">
        <v>6</v>
      </c>
      <c r="E210" s="82"/>
      <c r="F210" s="10">
        <f t="shared" si="3"/>
        <v>1</v>
      </c>
      <c r="G210" s="59"/>
      <c r="H210" s="59">
        <v>0.17325231481481482</v>
      </c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Y210" s="20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</row>
    <row r="211" spans="1:174" s="3" customFormat="1" ht="12.75">
      <c r="A211" s="22" t="s">
        <v>79</v>
      </c>
      <c r="B211" s="22" t="s">
        <v>979</v>
      </c>
      <c r="C211" s="9" t="s">
        <v>980</v>
      </c>
      <c r="D211" s="10" t="s">
        <v>981</v>
      </c>
      <c r="E211" s="82"/>
      <c r="F211" s="10">
        <f t="shared" si="3"/>
        <v>1</v>
      </c>
      <c r="G211" s="59"/>
      <c r="H211" s="59"/>
      <c r="I211" s="59"/>
      <c r="J211" s="59"/>
      <c r="K211" s="59"/>
      <c r="L211" s="59"/>
      <c r="M211" s="59"/>
      <c r="N211" s="59" t="s">
        <v>982</v>
      </c>
      <c r="O211" s="59"/>
      <c r="P211" s="59"/>
      <c r="Q211" s="59"/>
      <c r="R211" s="59"/>
      <c r="S211" s="59"/>
      <c r="T211" s="59"/>
      <c r="U211" s="59"/>
      <c r="V211" s="59"/>
      <c r="W211" s="59"/>
      <c r="X211"/>
      <c r="Y211" s="20"/>
      <c r="Z21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</row>
    <row r="212" spans="1:174" s="1" customFormat="1" ht="12.75">
      <c r="A212" s="22" t="s">
        <v>1678</v>
      </c>
      <c r="B212" s="22" t="s">
        <v>1677</v>
      </c>
      <c r="C212" s="9" t="s">
        <v>39</v>
      </c>
      <c r="D212" s="10" t="s">
        <v>6</v>
      </c>
      <c r="E212" s="82"/>
      <c r="F212" s="10">
        <f t="shared" si="3"/>
        <v>1</v>
      </c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 t="s">
        <v>1676</v>
      </c>
      <c r="R212" s="59"/>
      <c r="S212" s="59"/>
      <c r="T212" s="59"/>
      <c r="U212" s="59"/>
      <c r="V212" s="59"/>
      <c r="W212" s="59"/>
      <c r="X212"/>
      <c r="Y212" s="20"/>
      <c r="Z21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</row>
    <row r="213" spans="1:24" s="3" customFormat="1" ht="12.75">
      <c r="A213" s="9" t="s">
        <v>687</v>
      </c>
      <c r="B213" s="9" t="s">
        <v>688</v>
      </c>
      <c r="C213" s="9" t="s">
        <v>173</v>
      </c>
      <c r="D213" s="10" t="s">
        <v>28</v>
      </c>
      <c r="E213" s="82"/>
      <c r="F213" s="10">
        <f t="shared" si="3"/>
        <v>2</v>
      </c>
      <c r="G213" s="59"/>
      <c r="H213" s="59"/>
      <c r="I213" s="59"/>
      <c r="J213" s="59"/>
      <c r="K213" s="59"/>
      <c r="L213" s="59">
        <v>0.3128240740740741</v>
      </c>
      <c r="M213" s="59"/>
      <c r="N213" s="59" t="s">
        <v>978</v>
      </c>
      <c r="O213" s="59"/>
      <c r="P213" s="59"/>
      <c r="Q213" s="59"/>
      <c r="R213" s="59"/>
      <c r="S213" s="59"/>
      <c r="T213" s="59"/>
      <c r="U213" s="59"/>
      <c r="V213" s="59"/>
      <c r="W213" s="59"/>
      <c r="X213"/>
    </row>
    <row r="214" spans="1:174" s="3" customFormat="1" ht="12.75">
      <c r="A214" s="22" t="s">
        <v>1093</v>
      </c>
      <c r="B214" s="22" t="s">
        <v>2403</v>
      </c>
      <c r="C214" s="9" t="s">
        <v>5</v>
      </c>
      <c r="D214" s="10" t="s">
        <v>6</v>
      </c>
      <c r="E214" s="82"/>
      <c r="F214" s="10">
        <f t="shared" si="3"/>
        <v>1</v>
      </c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>
        <v>0.29587962962963</v>
      </c>
      <c r="X214"/>
      <c r="Y214" s="20"/>
      <c r="Z214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</row>
    <row r="215" spans="1:174" ht="12.75">
      <c r="A215" s="22" t="s">
        <v>1120</v>
      </c>
      <c r="B215" s="22" t="s">
        <v>1121</v>
      </c>
      <c r="C215" s="9" t="s">
        <v>1122</v>
      </c>
      <c r="D215" s="10" t="s">
        <v>28</v>
      </c>
      <c r="E215" s="82"/>
      <c r="F215" s="10">
        <f t="shared" si="3"/>
        <v>1</v>
      </c>
      <c r="G215" s="59"/>
      <c r="H215" s="59"/>
      <c r="I215" s="59"/>
      <c r="J215" s="59"/>
      <c r="K215" s="59"/>
      <c r="L215" s="59"/>
      <c r="M215" s="59"/>
      <c r="N215" s="59"/>
      <c r="O215" s="59" t="s">
        <v>1123</v>
      </c>
      <c r="P215" s="59"/>
      <c r="Q215" s="59"/>
      <c r="R215" s="59"/>
      <c r="S215" s="59"/>
      <c r="T215" s="59"/>
      <c r="U215" s="59"/>
      <c r="V215" s="59"/>
      <c r="W215" s="59"/>
      <c r="Y215" s="20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</row>
    <row r="216" spans="1:174" ht="12.75">
      <c r="A216" s="22" t="s">
        <v>106</v>
      </c>
      <c r="B216" s="22" t="s">
        <v>1121</v>
      </c>
      <c r="C216" s="9" t="s">
        <v>1122</v>
      </c>
      <c r="D216" s="10" t="s">
        <v>28</v>
      </c>
      <c r="E216" s="82"/>
      <c r="F216" s="10">
        <f t="shared" si="3"/>
        <v>1</v>
      </c>
      <c r="G216" s="59"/>
      <c r="H216" s="59"/>
      <c r="I216" s="59"/>
      <c r="J216" s="59"/>
      <c r="K216" s="59"/>
      <c r="L216" s="59"/>
      <c r="M216" s="59"/>
      <c r="N216" s="59"/>
      <c r="O216" s="59" t="s">
        <v>1317</v>
      </c>
      <c r="P216" s="59"/>
      <c r="Q216" s="59"/>
      <c r="R216" s="59"/>
      <c r="S216" s="59"/>
      <c r="T216" s="59"/>
      <c r="U216" s="59"/>
      <c r="V216" s="59"/>
      <c r="W216" s="59"/>
      <c r="Y216" s="20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</row>
    <row r="217" spans="1:174" ht="12.75">
      <c r="A217" s="22" t="s">
        <v>2404</v>
      </c>
      <c r="B217" s="22" t="s">
        <v>2405</v>
      </c>
      <c r="C217" s="9" t="s">
        <v>56</v>
      </c>
      <c r="D217" s="10" t="s">
        <v>28</v>
      </c>
      <c r="E217" s="82"/>
      <c r="F217" s="10">
        <f t="shared" si="3"/>
        <v>1</v>
      </c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>
        <v>0.19650462962963</v>
      </c>
      <c r="Y217" s="20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</row>
    <row r="218" spans="1:174" ht="12.75">
      <c r="A218" s="22" t="s">
        <v>1982</v>
      </c>
      <c r="B218" s="22" t="s">
        <v>1983</v>
      </c>
      <c r="C218" s="9" t="s">
        <v>802</v>
      </c>
      <c r="D218" s="10" t="s">
        <v>6</v>
      </c>
      <c r="E218" s="82"/>
      <c r="F218" s="10">
        <f t="shared" si="3"/>
        <v>1</v>
      </c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>
        <v>0.29953703703703705</v>
      </c>
      <c r="T218" s="59"/>
      <c r="U218" s="59"/>
      <c r="V218" s="59"/>
      <c r="W218" s="59"/>
      <c r="Y218" s="20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</row>
    <row r="219" spans="1:174" ht="12.75">
      <c r="A219" s="47" t="s">
        <v>169</v>
      </c>
      <c r="B219" s="48" t="s">
        <v>631</v>
      </c>
      <c r="C219" s="48" t="s">
        <v>5</v>
      </c>
      <c r="D219" s="49" t="s">
        <v>6</v>
      </c>
      <c r="E219" s="81"/>
      <c r="F219" s="49">
        <f t="shared" si="3"/>
        <v>4</v>
      </c>
      <c r="G219" s="50"/>
      <c r="H219" s="50"/>
      <c r="I219" s="50"/>
      <c r="J219" s="50"/>
      <c r="K219" s="50"/>
      <c r="L219" s="50">
        <v>0.25430555555555556</v>
      </c>
      <c r="M219" s="50"/>
      <c r="N219" s="50"/>
      <c r="O219" s="50"/>
      <c r="P219" s="50"/>
      <c r="Q219" s="50"/>
      <c r="R219" s="50"/>
      <c r="S219" s="50"/>
      <c r="T219" s="50"/>
      <c r="U219" s="50">
        <v>0.284849537037037</v>
      </c>
      <c r="V219" s="50">
        <v>0.284895833333333</v>
      </c>
      <c r="W219" s="50">
        <v>0.312210648148148</v>
      </c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</row>
    <row r="220" spans="1:23" ht="12.75">
      <c r="A220" s="11" t="s">
        <v>591</v>
      </c>
      <c r="B220" s="11" t="s">
        <v>2334</v>
      </c>
      <c r="C220" s="11" t="s">
        <v>185</v>
      </c>
      <c r="D220" s="33" t="s">
        <v>6</v>
      </c>
      <c r="E220" s="82"/>
      <c r="F220" s="10">
        <f t="shared" si="3"/>
        <v>2</v>
      </c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>
        <v>0.281377314814815</v>
      </c>
      <c r="W220" s="59">
        <v>0.256898148148148</v>
      </c>
    </row>
    <row r="221" spans="1:174" s="1" customFormat="1" ht="12.75">
      <c r="A221" s="44" t="s">
        <v>596</v>
      </c>
      <c r="B221" s="44" t="s">
        <v>165</v>
      </c>
      <c r="C221" s="44" t="s">
        <v>15</v>
      </c>
      <c r="D221" s="45" t="s">
        <v>6</v>
      </c>
      <c r="E221" s="80" t="s">
        <v>1459</v>
      </c>
      <c r="F221" s="45">
        <f t="shared" si="3"/>
        <v>5</v>
      </c>
      <c r="G221" s="46"/>
      <c r="H221" s="46" t="s">
        <v>1652</v>
      </c>
      <c r="I221" s="46"/>
      <c r="J221" s="46">
        <v>0.3462731481481482</v>
      </c>
      <c r="K221" s="46"/>
      <c r="L221" s="46">
        <v>0.34254629629629635</v>
      </c>
      <c r="M221" s="46" t="s">
        <v>1652</v>
      </c>
      <c r="N221" s="46" t="s">
        <v>1090</v>
      </c>
      <c r="O221" s="46" t="s">
        <v>1350</v>
      </c>
      <c r="P221" s="46" t="s">
        <v>1649</v>
      </c>
      <c r="Q221" s="46"/>
      <c r="R221" s="46"/>
      <c r="S221" s="46"/>
      <c r="T221" s="46"/>
      <c r="U221" s="46"/>
      <c r="V221" s="46"/>
      <c r="W221" s="46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</row>
    <row r="222" spans="1:174" ht="12.75">
      <c r="A222" s="22" t="s">
        <v>127</v>
      </c>
      <c r="B222" s="22" t="s">
        <v>166</v>
      </c>
      <c r="C222" s="9" t="s">
        <v>167</v>
      </c>
      <c r="D222" s="10" t="s">
        <v>6</v>
      </c>
      <c r="E222" s="82"/>
      <c r="F222" s="10">
        <f t="shared" si="3"/>
        <v>1</v>
      </c>
      <c r="G222" s="59"/>
      <c r="H222" s="59"/>
      <c r="I222" s="59">
        <v>0.3014467592592593</v>
      </c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Y222" s="20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</row>
    <row r="223" spans="1:174" ht="12.75">
      <c r="A223" s="22" t="s">
        <v>10</v>
      </c>
      <c r="B223" s="22" t="s">
        <v>1680</v>
      </c>
      <c r="C223" s="9" t="s">
        <v>1875</v>
      </c>
      <c r="D223" s="10" t="s">
        <v>6</v>
      </c>
      <c r="E223" s="82"/>
      <c r="F223" s="10">
        <f t="shared" si="3"/>
        <v>1</v>
      </c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 t="s">
        <v>1679</v>
      </c>
      <c r="R223" s="59"/>
      <c r="S223" s="59"/>
      <c r="T223" s="59"/>
      <c r="U223" s="59"/>
      <c r="V223" s="59"/>
      <c r="W223" s="59"/>
      <c r="Y223" s="20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</row>
    <row r="224" spans="1:24" s="3" customFormat="1" ht="12.75">
      <c r="A224" s="9" t="s">
        <v>168</v>
      </c>
      <c r="B224" s="9" t="s">
        <v>169</v>
      </c>
      <c r="C224" s="9" t="s">
        <v>170</v>
      </c>
      <c r="D224" s="10" t="s">
        <v>6</v>
      </c>
      <c r="E224" s="82"/>
      <c r="F224" s="10">
        <f t="shared" si="3"/>
        <v>2</v>
      </c>
      <c r="G224" s="59"/>
      <c r="H224" s="59">
        <v>0.40510416666666665</v>
      </c>
      <c r="I224" s="59" t="s">
        <v>1652</v>
      </c>
      <c r="J224" s="59"/>
      <c r="K224" s="59">
        <v>0.35359953703703706</v>
      </c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/>
    </row>
    <row r="225" spans="1:24" s="3" customFormat="1" ht="12.75">
      <c r="A225" s="9" t="s">
        <v>2161</v>
      </c>
      <c r="B225" s="9" t="s">
        <v>2162</v>
      </c>
      <c r="C225" s="9" t="s">
        <v>15</v>
      </c>
      <c r="D225" s="10" t="s">
        <v>6</v>
      </c>
      <c r="E225" s="82"/>
      <c r="F225" s="10">
        <f t="shared" si="3"/>
        <v>2</v>
      </c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>
        <v>0.3362962962962963</v>
      </c>
      <c r="V225" s="59">
        <v>0.3566435185185181</v>
      </c>
      <c r="W225" s="59"/>
      <c r="X225"/>
    </row>
    <row r="226" spans="1:174" s="1" customFormat="1" ht="12.75">
      <c r="A226" s="9" t="s">
        <v>171</v>
      </c>
      <c r="B226" s="9" t="s">
        <v>172</v>
      </c>
      <c r="C226" s="9" t="s">
        <v>173</v>
      </c>
      <c r="D226" s="10" t="s">
        <v>28</v>
      </c>
      <c r="E226" s="82"/>
      <c r="F226" s="10">
        <f t="shared" si="3"/>
        <v>2</v>
      </c>
      <c r="G226" s="59"/>
      <c r="H226" s="59"/>
      <c r="I226" s="59"/>
      <c r="J226" s="59"/>
      <c r="K226" s="59">
        <v>0.22532407407407407</v>
      </c>
      <c r="L226" s="59">
        <v>0.24430555555555555</v>
      </c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</row>
    <row r="227" spans="1:174" s="1" customFormat="1" ht="12.75">
      <c r="A227" s="22" t="s">
        <v>269</v>
      </c>
      <c r="B227" s="22" t="s">
        <v>1984</v>
      </c>
      <c r="C227" s="9" t="s">
        <v>2163</v>
      </c>
      <c r="D227" s="10" t="s">
        <v>95</v>
      </c>
      <c r="E227" s="82"/>
      <c r="F227" s="10">
        <f t="shared" si="3"/>
        <v>1</v>
      </c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>
        <v>0.3274884259259259</v>
      </c>
      <c r="V227" s="59"/>
      <c r="W227" s="59"/>
      <c r="X227"/>
      <c r="Y227" s="20"/>
      <c r="Z227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</row>
    <row r="228" spans="1:24" s="2" customFormat="1" ht="12.75">
      <c r="A228" s="22" t="s">
        <v>146</v>
      </c>
      <c r="B228" s="22" t="s">
        <v>1984</v>
      </c>
      <c r="C228" s="9" t="s">
        <v>5</v>
      </c>
      <c r="D228" s="10" t="s">
        <v>6</v>
      </c>
      <c r="E228" s="82"/>
      <c r="F228" s="10">
        <f t="shared" si="3"/>
        <v>3</v>
      </c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>
        <v>0.2455439814814815</v>
      </c>
      <c r="T228" s="59"/>
      <c r="U228" s="59">
        <v>0.22287037037037039</v>
      </c>
      <c r="V228" s="59">
        <v>0.220219907407407</v>
      </c>
      <c r="W228" s="59"/>
      <c r="X228"/>
    </row>
    <row r="229" spans="1:26" s="2" customFormat="1" ht="12.75">
      <c r="A229" s="22" t="s">
        <v>269</v>
      </c>
      <c r="B229" s="22" t="s">
        <v>2406</v>
      </c>
      <c r="C229" s="9" t="s">
        <v>670</v>
      </c>
      <c r="D229" s="10" t="s">
        <v>671</v>
      </c>
      <c r="E229" s="82"/>
      <c r="F229" s="10">
        <f t="shared" si="3"/>
        <v>1</v>
      </c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>
        <v>0.268460648148148</v>
      </c>
      <c r="X229"/>
      <c r="Y229" s="20"/>
      <c r="Z229"/>
    </row>
    <row r="230" spans="1:24" s="2" customFormat="1" ht="12.75">
      <c r="A230" s="22" t="s">
        <v>174</v>
      </c>
      <c r="B230" s="22" t="s">
        <v>69</v>
      </c>
      <c r="C230" s="9" t="s">
        <v>15</v>
      </c>
      <c r="D230" s="10" t="s">
        <v>6</v>
      </c>
      <c r="E230" s="82" t="s">
        <v>0</v>
      </c>
      <c r="F230" s="10">
        <f t="shared" si="3"/>
        <v>3</v>
      </c>
      <c r="G230" s="59"/>
      <c r="H230" s="59"/>
      <c r="I230" s="59">
        <v>0.19659722222222223</v>
      </c>
      <c r="J230" s="59">
        <v>0.1960185185185185</v>
      </c>
      <c r="K230" s="59" t="s">
        <v>1652</v>
      </c>
      <c r="L230" s="59" t="s">
        <v>1652</v>
      </c>
      <c r="M230" s="59"/>
      <c r="N230" s="59" t="s">
        <v>1652</v>
      </c>
      <c r="O230" s="59"/>
      <c r="P230" s="59" t="s">
        <v>1380</v>
      </c>
      <c r="Q230" s="59"/>
      <c r="R230" s="59"/>
      <c r="S230" s="59"/>
      <c r="T230" s="59"/>
      <c r="U230" s="59"/>
      <c r="V230" s="59"/>
      <c r="W230" s="59"/>
      <c r="X230"/>
    </row>
    <row r="231" spans="1:23" ht="12.75">
      <c r="A231" s="22" t="s">
        <v>89</v>
      </c>
      <c r="B231" s="22" t="s">
        <v>37</v>
      </c>
      <c r="C231" s="9" t="s">
        <v>12</v>
      </c>
      <c r="D231" s="10" t="s">
        <v>6</v>
      </c>
      <c r="E231" s="82"/>
      <c r="F231" s="10">
        <f t="shared" si="3"/>
        <v>3</v>
      </c>
      <c r="G231" s="59"/>
      <c r="H231" s="59">
        <v>0.28195601851851854</v>
      </c>
      <c r="I231" s="59">
        <v>0.27793981481481483</v>
      </c>
      <c r="J231" s="59">
        <v>0.2572453703703704</v>
      </c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</row>
    <row r="232" spans="1:23" ht="12.75">
      <c r="A232" s="23" t="s">
        <v>1793</v>
      </c>
      <c r="B232" s="23" t="s">
        <v>958</v>
      </c>
      <c r="C232" s="18" t="s">
        <v>15</v>
      </c>
      <c r="D232" s="19" t="s">
        <v>6</v>
      </c>
      <c r="E232" s="82"/>
      <c r="F232" s="10">
        <f t="shared" si="3"/>
        <v>2</v>
      </c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>
        <v>0.19464120370370372</v>
      </c>
      <c r="T232" s="59"/>
      <c r="U232" s="59">
        <v>0.19814814814814816</v>
      </c>
      <c r="V232" s="59"/>
      <c r="W232" s="59"/>
    </row>
    <row r="233" spans="1:174" ht="12.75">
      <c r="A233" s="22" t="s">
        <v>175</v>
      </c>
      <c r="B233" s="22" t="s">
        <v>958</v>
      </c>
      <c r="C233" s="9" t="s">
        <v>68</v>
      </c>
      <c r="D233" s="10" t="s">
        <v>6</v>
      </c>
      <c r="E233" s="82" t="s">
        <v>0</v>
      </c>
      <c r="F233" s="10">
        <f t="shared" si="3"/>
        <v>1</v>
      </c>
      <c r="G233" s="59"/>
      <c r="H233" s="59" t="s">
        <v>1652</v>
      </c>
      <c r="I233" s="59" t="s">
        <v>1652</v>
      </c>
      <c r="J233" s="59" t="s">
        <v>1652</v>
      </c>
      <c r="K233" s="59" t="s">
        <v>1652</v>
      </c>
      <c r="L233" s="59" t="s">
        <v>1652</v>
      </c>
      <c r="M233" s="59" t="s">
        <v>1652</v>
      </c>
      <c r="N233" s="59" t="s">
        <v>959</v>
      </c>
      <c r="O233" s="59"/>
      <c r="P233" s="59"/>
      <c r="Q233" s="59"/>
      <c r="R233" s="59"/>
      <c r="S233" s="59"/>
      <c r="T233" s="59"/>
      <c r="U233" s="59"/>
      <c r="V233" s="59"/>
      <c r="W233" s="59"/>
      <c r="Y233" s="20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</row>
    <row r="234" spans="1:174" ht="12.75">
      <c r="A234" s="22" t="s">
        <v>692</v>
      </c>
      <c r="B234" s="22" t="s">
        <v>176</v>
      </c>
      <c r="C234" s="9" t="s">
        <v>134</v>
      </c>
      <c r="D234" s="10" t="s">
        <v>6</v>
      </c>
      <c r="E234" s="82"/>
      <c r="F234" s="10">
        <f t="shared" si="3"/>
        <v>1</v>
      </c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>
        <v>0.2578125</v>
      </c>
      <c r="Y234" s="20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</row>
    <row r="235" spans="1:174" ht="12.75">
      <c r="A235" s="22" t="s">
        <v>175</v>
      </c>
      <c r="B235" s="22" t="s">
        <v>176</v>
      </c>
      <c r="C235" s="9" t="s">
        <v>134</v>
      </c>
      <c r="D235" s="10" t="s">
        <v>6</v>
      </c>
      <c r="E235" s="82"/>
      <c r="F235" s="10">
        <f t="shared" si="3"/>
        <v>1</v>
      </c>
      <c r="G235" s="59"/>
      <c r="H235" s="59"/>
      <c r="I235" s="59"/>
      <c r="J235" s="59">
        <v>0.2860648148148148</v>
      </c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Y235" s="20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</row>
    <row r="236" spans="1:174" ht="12.75">
      <c r="A236" s="22" t="s">
        <v>240</v>
      </c>
      <c r="B236" s="22" t="s">
        <v>2164</v>
      </c>
      <c r="C236" s="9" t="s">
        <v>61</v>
      </c>
      <c r="D236" s="10" t="s">
        <v>6</v>
      </c>
      <c r="E236" s="82"/>
      <c r="F236" s="10">
        <f t="shared" si="3"/>
        <v>1</v>
      </c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>
        <v>0.26144675925925925</v>
      </c>
      <c r="V236" s="59"/>
      <c r="W236" s="59"/>
      <c r="Y236" s="20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</row>
    <row r="237" spans="1:174" ht="12.75">
      <c r="A237" s="22" t="s">
        <v>2165</v>
      </c>
      <c r="B237" s="22" t="s">
        <v>2166</v>
      </c>
      <c r="C237" s="9" t="s">
        <v>15</v>
      </c>
      <c r="D237" s="10" t="s">
        <v>6</v>
      </c>
      <c r="E237" s="82"/>
      <c r="F237" s="10">
        <f t="shared" si="3"/>
        <v>1</v>
      </c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>
        <v>0.3181712962962963</v>
      </c>
      <c r="V237" s="59"/>
      <c r="W237" s="59"/>
      <c r="Y237" s="20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</row>
    <row r="238" spans="1:26" s="2" customFormat="1" ht="12.75">
      <c r="A238" s="22" t="s">
        <v>13</v>
      </c>
      <c r="B238" s="22" t="s">
        <v>1960</v>
      </c>
      <c r="C238" s="9" t="s">
        <v>15</v>
      </c>
      <c r="D238" s="10" t="s">
        <v>6</v>
      </c>
      <c r="E238" s="82"/>
      <c r="F238" s="10">
        <f t="shared" si="3"/>
        <v>1</v>
      </c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>
        <v>0.2702777777777778</v>
      </c>
      <c r="S238" s="59"/>
      <c r="T238" s="59"/>
      <c r="U238" s="59"/>
      <c r="V238" s="59"/>
      <c r="W238" s="59"/>
      <c r="X238"/>
      <c r="Y238" s="20"/>
      <c r="Z238"/>
    </row>
    <row r="239" spans="1:23" ht="12.75">
      <c r="A239" s="11" t="s">
        <v>25</v>
      </c>
      <c r="B239" s="11" t="s">
        <v>1958</v>
      </c>
      <c r="C239" s="11" t="s">
        <v>1959</v>
      </c>
      <c r="D239" s="33" t="s">
        <v>28</v>
      </c>
      <c r="E239" s="82"/>
      <c r="F239" s="10">
        <f t="shared" si="3"/>
        <v>2</v>
      </c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>
        <v>0.2675810185185185</v>
      </c>
      <c r="S239" s="59"/>
      <c r="T239" s="59">
        <v>0.2696875</v>
      </c>
      <c r="U239" s="59"/>
      <c r="V239" s="59"/>
      <c r="W239" s="59"/>
    </row>
    <row r="240" spans="1:23" ht="12.75">
      <c r="A240" s="44" t="s">
        <v>177</v>
      </c>
      <c r="B240" s="44" t="s">
        <v>178</v>
      </c>
      <c r="C240" s="44" t="s">
        <v>5</v>
      </c>
      <c r="D240" s="45" t="s">
        <v>6</v>
      </c>
      <c r="E240" s="80" t="s">
        <v>1459</v>
      </c>
      <c r="F240" s="45">
        <f t="shared" si="3"/>
        <v>6</v>
      </c>
      <c r="G240" s="46">
        <v>0.18931712962962963</v>
      </c>
      <c r="H240" s="46">
        <v>0.19748842592592594</v>
      </c>
      <c r="I240" s="46"/>
      <c r="J240" s="46"/>
      <c r="K240" s="46">
        <v>0.22993055555555555</v>
      </c>
      <c r="L240" s="46">
        <v>0.23208333333333334</v>
      </c>
      <c r="M240" s="46"/>
      <c r="N240" s="46"/>
      <c r="O240" s="46"/>
      <c r="P240" s="46"/>
      <c r="Q240" s="46"/>
      <c r="R240" s="46">
        <v>0.21094907407407407</v>
      </c>
      <c r="S240" s="46"/>
      <c r="T240" s="46">
        <v>0.2196759259259259</v>
      </c>
      <c r="U240" s="46"/>
      <c r="V240" s="46"/>
      <c r="W240" s="46"/>
    </row>
    <row r="241" spans="1:174" ht="12.75">
      <c r="A241" s="22" t="s">
        <v>179</v>
      </c>
      <c r="B241" s="22" t="s">
        <v>180</v>
      </c>
      <c r="C241" s="9" t="s">
        <v>173</v>
      </c>
      <c r="D241" s="10" t="s">
        <v>28</v>
      </c>
      <c r="E241" s="82"/>
      <c r="F241" s="10">
        <f t="shared" si="3"/>
        <v>1</v>
      </c>
      <c r="G241" s="59"/>
      <c r="H241" s="59"/>
      <c r="I241" s="59"/>
      <c r="J241" s="59">
        <v>0.2754166666666667</v>
      </c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Y241" s="20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</row>
    <row r="242" spans="1:23" ht="12.75">
      <c r="A242" s="9" t="s">
        <v>181</v>
      </c>
      <c r="B242" s="9" t="s">
        <v>182</v>
      </c>
      <c r="C242" s="9" t="s">
        <v>99</v>
      </c>
      <c r="D242" s="10" t="s">
        <v>100</v>
      </c>
      <c r="E242" s="82"/>
      <c r="F242" s="10">
        <f t="shared" si="3"/>
        <v>3</v>
      </c>
      <c r="G242" s="59"/>
      <c r="H242" s="59"/>
      <c r="I242" s="59"/>
      <c r="J242" s="59">
        <v>0.2995138888888889</v>
      </c>
      <c r="K242" s="59"/>
      <c r="L242" s="59"/>
      <c r="M242" s="59">
        <v>0.2875347222222222</v>
      </c>
      <c r="N242" s="59" t="s">
        <v>1013</v>
      </c>
      <c r="O242" s="59"/>
      <c r="P242" s="59"/>
      <c r="Q242" s="59"/>
      <c r="R242" s="59"/>
      <c r="S242" s="59"/>
      <c r="T242" s="59"/>
      <c r="U242" s="59"/>
      <c r="V242" s="59"/>
      <c r="W242" s="59"/>
    </row>
    <row r="243" spans="1:174" ht="12.75">
      <c r="A243" s="22" t="s">
        <v>473</v>
      </c>
      <c r="B243" s="22" t="s">
        <v>1145</v>
      </c>
      <c r="C243" s="9" t="s">
        <v>91</v>
      </c>
      <c r="D243" s="10" t="s">
        <v>6</v>
      </c>
      <c r="E243" s="82"/>
      <c r="F243" s="10">
        <f t="shared" si="3"/>
        <v>1</v>
      </c>
      <c r="G243" s="59"/>
      <c r="H243" s="59"/>
      <c r="I243" s="59"/>
      <c r="J243" s="59"/>
      <c r="K243" s="59"/>
      <c r="L243" s="59"/>
      <c r="M243" s="59"/>
      <c r="N243" s="59"/>
      <c r="O243" s="59" t="s">
        <v>1146</v>
      </c>
      <c r="P243" s="59"/>
      <c r="Q243" s="59"/>
      <c r="R243" s="59"/>
      <c r="S243" s="59"/>
      <c r="T243" s="59"/>
      <c r="U243" s="59"/>
      <c r="V243" s="59"/>
      <c r="W243" s="59"/>
      <c r="Y243" s="20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</row>
    <row r="244" spans="1:174" ht="12.75">
      <c r="A244" s="22" t="s">
        <v>183</v>
      </c>
      <c r="B244" s="22" t="s">
        <v>184</v>
      </c>
      <c r="C244" s="9" t="s">
        <v>185</v>
      </c>
      <c r="D244" s="10" t="s">
        <v>6</v>
      </c>
      <c r="E244" s="82"/>
      <c r="F244" s="10">
        <f t="shared" si="3"/>
        <v>1</v>
      </c>
      <c r="G244" s="59" t="s">
        <v>1652</v>
      </c>
      <c r="H244" s="59">
        <v>0.2768865740740741</v>
      </c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Y244" s="20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</row>
    <row r="245" spans="1:174" ht="12.75">
      <c r="A245" s="22" t="s">
        <v>565</v>
      </c>
      <c r="B245" s="22" t="s">
        <v>2407</v>
      </c>
      <c r="C245" s="9" t="s">
        <v>320</v>
      </c>
      <c r="D245" s="10" t="s">
        <v>6</v>
      </c>
      <c r="E245" s="82"/>
      <c r="F245" s="10">
        <f t="shared" si="3"/>
        <v>1</v>
      </c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>
        <v>0.268391203703704</v>
      </c>
      <c r="Y245" s="20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</row>
    <row r="246" spans="1:24" s="2" customFormat="1" ht="12.75">
      <c r="A246" s="41" t="s">
        <v>186</v>
      </c>
      <c r="B246" s="41" t="s">
        <v>187</v>
      </c>
      <c r="C246" s="41" t="s">
        <v>173</v>
      </c>
      <c r="D246" s="42" t="s">
        <v>28</v>
      </c>
      <c r="E246" s="79" t="s">
        <v>1459</v>
      </c>
      <c r="F246" s="42">
        <f t="shared" si="3"/>
        <v>9</v>
      </c>
      <c r="G246" s="43"/>
      <c r="H246" s="43"/>
      <c r="I246" s="43"/>
      <c r="J246" s="43">
        <v>0.3106597222222222</v>
      </c>
      <c r="K246" s="43">
        <v>0.3046875</v>
      </c>
      <c r="L246" s="43">
        <v>0.30462962962962964</v>
      </c>
      <c r="M246" s="43">
        <v>0.28594907407407405</v>
      </c>
      <c r="N246" s="43" t="s">
        <v>988</v>
      </c>
      <c r="O246" s="43" t="s">
        <v>1285</v>
      </c>
      <c r="P246" s="43"/>
      <c r="Q246" s="43"/>
      <c r="R246" s="43">
        <v>0.3010069444444445</v>
      </c>
      <c r="S246" s="43"/>
      <c r="T246" s="43"/>
      <c r="U246" s="43">
        <v>0.30103009259259256</v>
      </c>
      <c r="V246" s="43">
        <v>0.295902777777778</v>
      </c>
      <c r="W246" s="43"/>
      <c r="X246"/>
    </row>
    <row r="247" spans="1:26" s="2" customFormat="1" ht="12.75">
      <c r="A247" s="22" t="s">
        <v>64</v>
      </c>
      <c r="B247" s="22" t="s">
        <v>2408</v>
      </c>
      <c r="C247" s="9" t="s">
        <v>498</v>
      </c>
      <c r="D247" s="10" t="s">
        <v>6</v>
      </c>
      <c r="E247" s="82"/>
      <c r="F247" s="10">
        <f t="shared" si="3"/>
        <v>1</v>
      </c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>
        <v>0.275671296296296</v>
      </c>
      <c r="X247"/>
      <c r="Y247" s="20"/>
      <c r="Z247"/>
    </row>
    <row r="248" spans="1:174" ht="12.75">
      <c r="A248" s="22" t="s">
        <v>2167</v>
      </c>
      <c r="B248" s="22" t="s">
        <v>2168</v>
      </c>
      <c r="C248" s="9" t="s">
        <v>253</v>
      </c>
      <c r="D248" s="10" t="s">
        <v>6</v>
      </c>
      <c r="E248" s="82"/>
      <c r="F248" s="10">
        <f t="shared" si="3"/>
        <v>1</v>
      </c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>
        <v>0.27771990740740743</v>
      </c>
      <c r="V248" s="59"/>
      <c r="W248" s="59"/>
      <c r="Y248" s="20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</row>
    <row r="249" spans="1:26" s="2" customFormat="1" ht="12.75">
      <c r="A249" s="22" t="s">
        <v>624</v>
      </c>
      <c r="B249" s="22" t="s">
        <v>1682</v>
      </c>
      <c r="C249" s="9" t="s">
        <v>304</v>
      </c>
      <c r="D249" s="10" t="s">
        <v>87</v>
      </c>
      <c r="E249" s="82"/>
      <c r="F249" s="10">
        <f t="shared" si="3"/>
        <v>1</v>
      </c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 t="s">
        <v>1681</v>
      </c>
      <c r="R249" s="59"/>
      <c r="S249" s="59"/>
      <c r="T249" s="59"/>
      <c r="U249" s="59"/>
      <c r="V249" s="59"/>
      <c r="W249" s="59"/>
      <c r="X249"/>
      <c r="Y249" s="20"/>
      <c r="Z249"/>
    </row>
    <row r="250" spans="1:24" s="1" customFormat="1" ht="12.75">
      <c r="A250" s="9" t="s">
        <v>7</v>
      </c>
      <c r="B250" s="9" t="s">
        <v>189</v>
      </c>
      <c r="C250" s="9" t="s">
        <v>5</v>
      </c>
      <c r="D250" s="10" t="s">
        <v>6</v>
      </c>
      <c r="E250" s="82"/>
      <c r="F250" s="10">
        <f t="shared" si="3"/>
        <v>3</v>
      </c>
      <c r="G250" s="59"/>
      <c r="H250" s="59">
        <v>0.20355324074074074</v>
      </c>
      <c r="I250" s="59">
        <v>0.20305555555555554</v>
      </c>
      <c r="J250" s="59"/>
      <c r="K250" s="59"/>
      <c r="L250" s="59">
        <v>0.19473379629629628</v>
      </c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/>
    </row>
    <row r="251" spans="1:174" ht="12.75">
      <c r="A251" s="22" t="s">
        <v>1509</v>
      </c>
      <c r="B251" s="22" t="s">
        <v>1510</v>
      </c>
      <c r="C251" s="9" t="s">
        <v>5</v>
      </c>
      <c r="D251" s="10" t="s">
        <v>6</v>
      </c>
      <c r="E251" s="82"/>
      <c r="F251" s="10">
        <f t="shared" si="3"/>
        <v>1</v>
      </c>
      <c r="G251" s="59"/>
      <c r="H251" s="59"/>
      <c r="I251" s="59"/>
      <c r="J251" s="59"/>
      <c r="K251" s="59"/>
      <c r="L251" s="59"/>
      <c r="M251" s="59"/>
      <c r="N251" s="59"/>
      <c r="O251" s="59"/>
      <c r="P251" s="59" t="s">
        <v>1511</v>
      </c>
      <c r="Q251" s="59"/>
      <c r="R251" s="59"/>
      <c r="S251" s="59"/>
      <c r="T251" s="59"/>
      <c r="U251" s="59"/>
      <c r="V251" s="59"/>
      <c r="W251" s="59"/>
      <c r="Y251" s="20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</row>
    <row r="252" spans="1:174" ht="12.75">
      <c r="A252" s="22" t="s">
        <v>683</v>
      </c>
      <c r="B252" s="22" t="s">
        <v>2409</v>
      </c>
      <c r="C252" s="9" t="s">
        <v>68</v>
      </c>
      <c r="D252" s="10" t="s">
        <v>6</v>
      </c>
      <c r="E252" s="82"/>
      <c r="F252" s="10">
        <f t="shared" si="3"/>
        <v>1</v>
      </c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>
        <v>0.266898148148148</v>
      </c>
      <c r="Y252" s="20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</row>
    <row r="253" spans="1:174" ht="12.75">
      <c r="A253" s="22" t="s">
        <v>107</v>
      </c>
      <c r="B253" s="22" t="s">
        <v>710</v>
      </c>
      <c r="C253" s="9" t="s">
        <v>9</v>
      </c>
      <c r="D253" s="10" t="s">
        <v>6</v>
      </c>
      <c r="E253" s="82"/>
      <c r="F253" s="10">
        <f t="shared" si="3"/>
        <v>1</v>
      </c>
      <c r="G253" s="59"/>
      <c r="H253" s="59"/>
      <c r="I253" s="59"/>
      <c r="J253" s="59"/>
      <c r="K253" s="59"/>
      <c r="L253" s="59"/>
      <c r="M253" s="59">
        <v>0.28832175925925924</v>
      </c>
      <c r="N253" s="59"/>
      <c r="O253" s="59" t="s">
        <v>1652</v>
      </c>
      <c r="P253" s="59" t="s">
        <v>1652</v>
      </c>
      <c r="Q253" s="59"/>
      <c r="R253" s="59"/>
      <c r="S253" s="59"/>
      <c r="T253" s="59"/>
      <c r="U253" s="59"/>
      <c r="V253" s="59"/>
      <c r="W253" s="59"/>
      <c r="Y253" s="20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</row>
    <row r="254" spans="1:174" ht="12.75">
      <c r="A254" s="22" t="s">
        <v>325</v>
      </c>
      <c r="B254" s="22" t="s">
        <v>2281</v>
      </c>
      <c r="C254" s="9" t="s">
        <v>15</v>
      </c>
      <c r="D254" s="10" t="s">
        <v>6</v>
      </c>
      <c r="E254" s="82"/>
      <c r="F254" s="10">
        <f t="shared" si="3"/>
        <v>1</v>
      </c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>
        <v>0.20078703703703704</v>
      </c>
      <c r="W254" s="59"/>
      <c r="Y254" s="20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</row>
    <row r="255" spans="1:23" ht="12.75">
      <c r="A255" s="44" t="s">
        <v>190</v>
      </c>
      <c r="B255" s="44" t="s">
        <v>191</v>
      </c>
      <c r="C255" s="44" t="s">
        <v>82</v>
      </c>
      <c r="D255" s="45" t="s">
        <v>6</v>
      </c>
      <c r="E255" s="80" t="s">
        <v>1459</v>
      </c>
      <c r="F255" s="45">
        <f t="shared" si="3"/>
        <v>6</v>
      </c>
      <c r="G255" s="46"/>
      <c r="H255" s="46"/>
      <c r="I255" s="46"/>
      <c r="J255" s="46"/>
      <c r="K255" s="46">
        <v>0.2898148148148148</v>
      </c>
      <c r="L255" s="46">
        <v>0.2617361111111111</v>
      </c>
      <c r="M255" s="46"/>
      <c r="N255" s="46" t="s">
        <v>1014</v>
      </c>
      <c r="O255" s="46" t="s">
        <v>1156</v>
      </c>
      <c r="P255" s="46"/>
      <c r="Q255" s="46"/>
      <c r="R255" s="46">
        <v>0.2667013888888889</v>
      </c>
      <c r="S255" s="46">
        <v>0.2622800925925926</v>
      </c>
      <c r="T255" s="46"/>
      <c r="U255" s="46"/>
      <c r="V255" s="46"/>
      <c r="W255" s="46"/>
    </row>
    <row r="256" spans="1:174" ht="12.75">
      <c r="A256" s="22" t="s">
        <v>192</v>
      </c>
      <c r="B256" s="22" t="s">
        <v>193</v>
      </c>
      <c r="C256" s="9" t="s">
        <v>12</v>
      </c>
      <c r="D256" s="10" t="s">
        <v>6</v>
      </c>
      <c r="E256" s="82"/>
      <c r="F256" s="10">
        <f t="shared" si="3"/>
        <v>1</v>
      </c>
      <c r="G256" s="59"/>
      <c r="H256" s="59" t="s">
        <v>1652</v>
      </c>
      <c r="I256" s="59">
        <v>0.24726851851851853</v>
      </c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Y256" s="20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</row>
    <row r="257" spans="1:174" ht="12.75">
      <c r="A257" s="22" t="s">
        <v>171</v>
      </c>
      <c r="B257" s="22" t="s">
        <v>194</v>
      </c>
      <c r="C257" s="9" t="s">
        <v>195</v>
      </c>
      <c r="D257" s="10" t="s">
        <v>95</v>
      </c>
      <c r="E257" s="82"/>
      <c r="F257" s="10">
        <f t="shared" si="3"/>
        <v>1</v>
      </c>
      <c r="G257" s="59"/>
      <c r="H257" s="59"/>
      <c r="I257" s="59"/>
      <c r="J257" s="59"/>
      <c r="K257" s="59">
        <v>0.3687037037037037</v>
      </c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Y257" s="20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</row>
    <row r="258" spans="1:174" ht="12.75">
      <c r="A258" s="47" t="s">
        <v>7</v>
      </c>
      <c r="B258" s="48" t="s">
        <v>2072</v>
      </c>
      <c r="C258" s="48" t="s">
        <v>15</v>
      </c>
      <c r="D258" s="49" t="s">
        <v>6</v>
      </c>
      <c r="E258" s="81"/>
      <c r="F258" s="49">
        <f t="shared" si="3"/>
        <v>4</v>
      </c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>
        <v>0.24913194444444445</v>
      </c>
      <c r="U258" s="50">
        <v>0.2539814814814815</v>
      </c>
      <c r="V258" s="50">
        <v>0.234201388888889</v>
      </c>
      <c r="W258" s="50">
        <v>0.261215277777778</v>
      </c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</row>
    <row r="259" spans="1:174" ht="12.75">
      <c r="A259" s="22" t="s">
        <v>34</v>
      </c>
      <c r="B259" s="22" t="s">
        <v>1985</v>
      </c>
      <c r="C259" s="9" t="s">
        <v>2053</v>
      </c>
      <c r="D259" s="10" t="s">
        <v>95</v>
      </c>
      <c r="E259" s="82"/>
      <c r="F259" s="10">
        <f t="shared" si="3"/>
        <v>1</v>
      </c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>
        <v>0.30289351851851853</v>
      </c>
      <c r="T259" s="59"/>
      <c r="U259" s="59"/>
      <c r="V259" s="59"/>
      <c r="W259" s="59"/>
      <c r="Y259" s="20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</row>
    <row r="260" spans="1:174" ht="12.75">
      <c r="A260" s="22" t="s">
        <v>2073</v>
      </c>
      <c r="B260" s="22" t="s">
        <v>2074</v>
      </c>
      <c r="C260" s="9" t="s">
        <v>173</v>
      </c>
      <c r="D260" s="10" t="s">
        <v>28</v>
      </c>
      <c r="E260" s="82"/>
      <c r="F260" s="10">
        <f aca="true" t="shared" si="4" ref="F260:F323">17-COUNTBLANK(G260:W260)</f>
        <v>1</v>
      </c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>
        <v>0.24150462962962962</v>
      </c>
      <c r="U260" s="59"/>
      <c r="V260" s="59"/>
      <c r="W260" s="59"/>
      <c r="Y260" s="20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</row>
    <row r="261" spans="1:23" ht="12.75">
      <c r="A261" s="22" t="s">
        <v>1103</v>
      </c>
      <c r="B261" s="22" t="s">
        <v>2075</v>
      </c>
      <c r="C261" s="22" t="s">
        <v>1295</v>
      </c>
      <c r="D261" s="33" t="s">
        <v>6</v>
      </c>
      <c r="E261" s="82"/>
      <c r="F261" s="10">
        <f t="shared" si="4"/>
        <v>2</v>
      </c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>
        <v>0.23025462962962961</v>
      </c>
      <c r="U261" s="59"/>
      <c r="V261" s="59">
        <v>0.234756944444444</v>
      </c>
      <c r="W261" s="59"/>
    </row>
    <row r="262" spans="1:23" ht="12.75">
      <c r="A262" s="15" t="s">
        <v>183</v>
      </c>
      <c r="B262" s="15" t="s">
        <v>997</v>
      </c>
      <c r="C262" s="15" t="s">
        <v>15</v>
      </c>
      <c r="D262" s="13" t="s">
        <v>6</v>
      </c>
      <c r="E262" s="84"/>
      <c r="F262" s="13">
        <f t="shared" si="4"/>
        <v>3</v>
      </c>
      <c r="G262" s="59"/>
      <c r="H262" s="59"/>
      <c r="I262" s="59"/>
      <c r="J262" s="59"/>
      <c r="K262" s="59"/>
      <c r="L262" s="59" t="s">
        <v>1652</v>
      </c>
      <c r="M262" s="59"/>
      <c r="N262" s="59" t="s">
        <v>998</v>
      </c>
      <c r="O262" s="59" t="s">
        <v>1266</v>
      </c>
      <c r="P262" s="59" t="s">
        <v>1576</v>
      </c>
      <c r="Q262" s="59"/>
      <c r="R262" s="59"/>
      <c r="S262" s="59"/>
      <c r="T262" s="59"/>
      <c r="U262" s="59"/>
      <c r="V262" s="59"/>
      <c r="W262" s="59"/>
    </row>
    <row r="263" spans="1:26" s="2" customFormat="1" ht="12.75">
      <c r="A263" s="22" t="s">
        <v>1986</v>
      </c>
      <c r="B263" s="22" t="s">
        <v>1987</v>
      </c>
      <c r="C263" s="9" t="s">
        <v>68</v>
      </c>
      <c r="D263" s="10" t="s">
        <v>6</v>
      </c>
      <c r="E263" s="82"/>
      <c r="F263" s="10">
        <f t="shared" si="4"/>
        <v>1</v>
      </c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>
        <v>0.19344907407407408</v>
      </c>
      <c r="T263" s="59"/>
      <c r="U263" s="59"/>
      <c r="V263" s="59"/>
      <c r="W263" s="59"/>
      <c r="X263"/>
      <c r="Y263" s="20"/>
      <c r="Z263"/>
    </row>
    <row r="264" spans="1:24" s="2" customFormat="1" ht="12.75">
      <c r="A264" s="15" t="s">
        <v>18</v>
      </c>
      <c r="B264" s="15" t="s">
        <v>196</v>
      </c>
      <c r="C264" s="15" t="s">
        <v>197</v>
      </c>
      <c r="D264" s="13" t="s">
        <v>6</v>
      </c>
      <c r="E264" s="84"/>
      <c r="F264" s="13">
        <f t="shared" si="4"/>
        <v>3</v>
      </c>
      <c r="G264" s="59" t="s">
        <v>1652</v>
      </c>
      <c r="H264" s="59">
        <v>0.2737731481481482</v>
      </c>
      <c r="I264" s="59">
        <v>0.28296296296296297</v>
      </c>
      <c r="J264" s="59">
        <v>0.2876273148148148</v>
      </c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/>
    </row>
    <row r="265" spans="1:26" s="2" customFormat="1" ht="12.75">
      <c r="A265" s="22" t="s">
        <v>2410</v>
      </c>
      <c r="B265" s="22" t="s">
        <v>2411</v>
      </c>
      <c r="C265" s="9" t="s">
        <v>2529</v>
      </c>
      <c r="D265" s="10" t="s">
        <v>95</v>
      </c>
      <c r="E265" s="82"/>
      <c r="F265" s="10">
        <f t="shared" si="4"/>
        <v>1</v>
      </c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>
        <v>0.26962962962963</v>
      </c>
      <c r="X265"/>
      <c r="Y265" s="20"/>
      <c r="Z265"/>
    </row>
    <row r="266" spans="1:174" ht="12.75">
      <c r="A266" s="22" t="s">
        <v>198</v>
      </c>
      <c r="B266" s="22" t="s">
        <v>199</v>
      </c>
      <c r="C266" s="9" t="s">
        <v>91</v>
      </c>
      <c r="D266" s="10" t="s">
        <v>6</v>
      </c>
      <c r="E266" s="82"/>
      <c r="F266" s="10">
        <f t="shared" si="4"/>
        <v>1</v>
      </c>
      <c r="G266" s="59"/>
      <c r="H266" s="59">
        <v>0.3333101851851852</v>
      </c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Y266" s="20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</row>
    <row r="267" spans="1:174" ht="12.75">
      <c r="A267" s="22" t="s">
        <v>200</v>
      </c>
      <c r="B267" s="22" t="s">
        <v>201</v>
      </c>
      <c r="C267" s="9" t="s">
        <v>202</v>
      </c>
      <c r="D267" s="10" t="s">
        <v>28</v>
      </c>
      <c r="E267" s="82"/>
      <c r="F267" s="10">
        <f t="shared" si="4"/>
        <v>1</v>
      </c>
      <c r="G267" s="59"/>
      <c r="H267" s="59"/>
      <c r="I267" s="59"/>
      <c r="J267" s="59"/>
      <c r="K267" s="59">
        <v>0.2961226851851852</v>
      </c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Y267" s="20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</row>
    <row r="268" spans="1:23" ht="12.75">
      <c r="A268" s="9" t="s">
        <v>79</v>
      </c>
      <c r="B268" s="9" t="s">
        <v>203</v>
      </c>
      <c r="C268" s="9" t="s">
        <v>204</v>
      </c>
      <c r="D268" s="10" t="s">
        <v>28</v>
      </c>
      <c r="E268" s="82"/>
      <c r="F268" s="10">
        <f t="shared" si="4"/>
        <v>2</v>
      </c>
      <c r="G268" s="59"/>
      <c r="H268" s="59"/>
      <c r="I268" s="59"/>
      <c r="J268" s="59">
        <v>0.25614583333333335</v>
      </c>
      <c r="K268" s="59"/>
      <c r="L268" s="59">
        <v>0.26576388888888886</v>
      </c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</row>
    <row r="269" spans="1:23" ht="12.75">
      <c r="A269" s="9" t="s">
        <v>1279</v>
      </c>
      <c r="B269" s="9" t="s">
        <v>1280</v>
      </c>
      <c r="C269" s="9" t="s">
        <v>680</v>
      </c>
      <c r="D269" s="10" t="s">
        <v>6</v>
      </c>
      <c r="E269" s="82"/>
      <c r="F269" s="10">
        <f t="shared" si="4"/>
        <v>2</v>
      </c>
      <c r="G269" s="59"/>
      <c r="H269" s="59"/>
      <c r="I269" s="59"/>
      <c r="J269" s="59"/>
      <c r="K269" s="59"/>
      <c r="L269" s="59"/>
      <c r="M269" s="59"/>
      <c r="N269" s="59"/>
      <c r="O269" s="59" t="s">
        <v>1281</v>
      </c>
      <c r="P269" s="59" t="s">
        <v>1532</v>
      </c>
      <c r="Q269" s="59"/>
      <c r="R269" s="59"/>
      <c r="S269" s="59"/>
      <c r="T269" s="59"/>
      <c r="U269" s="59"/>
      <c r="V269" s="59"/>
      <c r="W269" s="59"/>
    </row>
    <row r="270" spans="1:174" ht="12.75">
      <c r="A270" s="22" t="s">
        <v>190</v>
      </c>
      <c r="B270" s="22" t="s">
        <v>2412</v>
      </c>
      <c r="C270" s="9" t="s">
        <v>1876</v>
      </c>
      <c r="D270" s="10" t="s">
        <v>6</v>
      </c>
      <c r="E270" s="82"/>
      <c r="F270" s="10">
        <f t="shared" si="4"/>
        <v>1</v>
      </c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>
        <v>0.236203703703704</v>
      </c>
      <c r="Y270" s="20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</row>
    <row r="271" spans="1:23" ht="12.75">
      <c r="A271" s="41" t="s">
        <v>88</v>
      </c>
      <c r="B271" s="41" t="s">
        <v>205</v>
      </c>
      <c r="C271" s="41" t="s">
        <v>113</v>
      </c>
      <c r="D271" s="42" t="s">
        <v>6</v>
      </c>
      <c r="E271" s="79" t="s">
        <v>1459</v>
      </c>
      <c r="F271" s="42">
        <f t="shared" si="4"/>
        <v>9</v>
      </c>
      <c r="G271" s="43"/>
      <c r="H271" s="43"/>
      <c r="I271" s="43"/>
      <c r="J271" s="43">
        <v>0.25623842592592594</v>
      </c>
      <c r="K271" s="43">
        <v>0.2916435185185185</v>
      </c>
      <c r="L271" s="43"/>
      <c r="M271" s="43">
        <v>0.2828819444444444</v>
      </c>
      <c r="N271" s="43" t="s">
        <v>1026</v>
      </c>
      <c r="O271" s="43"/>
      <c r="P271" s="43" t="s">
        <v>1599</v>
      </c>
      <c r="Q271" s="43" t="s">
        <v>1683</v>
      </c>
      <c r="R271" s="43">
        <v>0.26471064814814815</v>
      </c>
      <c r="S271" s="43"/>
      <c r="T271" s="43">
        <v>0.2922685185185185</v>
      </c>
      <c r="U271" s="43">
        <v>0.33261574074074074</v>
      </c>
      <c r="V271" s="43"/>
      <c r="W271" s="43"/>
    </row>
    <row r="272" spans="1:23" ht="12.75">
      <c r="A272" s="15" t="s">
        <v>215</v>
      </c>
      <c r="B272" s="15" t="s">
        <v>205</v>
      </c>
      <c r="C272" s="15" t="s">
        <v>5</v>
      </c>
      <c r="D272" s="13" t="s">
        <v>6</v>
      </c>
      <c r="E272" s="82"/>
      <c r="F272" s="10">
        <f t="shared" si="4"/>
        <v>2</v>
      </c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>
        <v>0.30135416666666665</v>
      </c>
      <c r="S272" s="59"/>
      <c r="T272" s="59"/>
      <c r="U272" s="59"/>
      <c r="V272" s="59"/>
      <c r="W272" s="59">
        <v>0.3051620370370375</v>
      </c>
    </row>
    <row r="273" spans="1:23" ht="12.75">
      <c r="A273" s="9" t="s">
        <v>1225</v>
      </c>
      <c r="B273" s="9" t="s">
        <v>205</v>
      </c>
      <c r="C273" s="9" t="s">
        <v>173</v>
      </c>
      <c r="D273" s="10" t="s">
        <v>28</v>
      </c>
      <c r="E273" s="82"/>
      <c r="F273" s="10">
        <f t="shared" si="4"/>
        <v>2</v>
      </c>
      <c r="G273" s="59"/>
      <c r="H273" s="59"/>
      <c r="I273" s="59"/>
      <c r="J273" s="59"/>
      <c r="K273" s="59"/>
      <c r="L273" s="59"/>
      <c r="M273" s="59"/>
      <c r="N273" s="59"/>
      <c r="O273" s="59"/>
      <c r="P273" s="59" t="s">
        <v>1558</v>
      </c>
      <c r="Q273" s="59"/>
      <c r="R273" s="59">
        <v>0.26893518518518517</v>
      </c>
      <c r="S273" s="59"/>
      <c r="T273" s="59"/>
      <c r="U273" s="59"/>
      <c r="V273" s="59"/>
      <c r="W273" s="59"/>
    </row>
    <row r="274" spans="1:23" ht="12.75">
      <c r="A274" s="44" t="s">
        <v>163</v>
      </c>
      <c r="B274" s="44" t="s">
        <v>206</v>
      </c>
      <c r="C274" s="44" t="s">
        <v>15</v>
      </c>
      <c r="D274" s="45" t="s">
        <v>6</v>
      </c>
      <c r="E274" s="80" t="s">
        <v>1459</v>
      </c>
      <c r="F274" s="45">
        <f t="shared" si="4"/>
        <v>5</v>
      </c>
      <c r="G274" s="46" t="s">
        <v>1652</v>
      </c>
      <c r="H274" s="46" t="s">
        <v>1652</v>
      </c>
      <c r="I274" s="46">
        <v>0.29966435185185186</v>
      </c>
      <c r="J274" s="46"/>
      <c r="K274" s="46"/>
      <c r="L274" s="46"/>
      <c r="M274" s="46">
        <v>0.295462962962963</v>
      </c>
      <c r="N274" s="46" t="s">
        <v>1017</v>
      </c>
      <c r="O274" s="46" t="s">
        <v>1283</v>
      </c>
      <c r="P274" s="46" t="s">
        <v>1575</v>
      </c>
      <c r="Q274" s="46"/>
      <c r="R274" s="46"/>
      <c r="S274" s="46"/>
      <c r="T274" s="46"/>
      <c r="U274" s="46"/>
      <c r="V274" s="46"/>
      <c r="W274" s="46"/>
    </row>
    <row r="275" spans="1:174" ht="12.75">
      <c r="A275" s="22" t="s">
        <v>64</v>
      </c>
      <c r="B275" s="22" t="s">
        <v>207</v>
      </c>
      <c r="C275" s="9" t="s">
        <v>15</v>
      </c>
      <c r="D275" s="10" t="s">
        <v>6</v>
      </c>
      <c r="E275" s="82"/>
      <c r="F275" s="10">
        <f t="shared" si="4"/>
        <v>1</v>
      </c>
      <c r="G275" s="59" t="s">
        <v>1652</v>
      </c>
      <c r="H275" s="59" t="s">
        <v>1652</v>
      </c>
      <c r="I275" s="59">
        <v>0.29966435185185186</v>
      </c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Y275" s="20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</row>
    <row r="276" spans="1:174" ht="12.75">
      <c r="A276" s="22" t="s">
        <v>676</v>
      </c>
      <c r="B276" s="22" t="s">
        <v>677</v>
      </c>
      <c r="C276" s="9" t="s">
        <v>616</v>
      </c>
      <c r="D276" s="10" t="s">
        <v>95</v>
      </c>
      <c r="E276" s="82"/>
      <c r="F276" s="10">
        <f t="shared" si="4"/>
        <v>1</v>
      </c>
      <c r="G276" s="59"/>
      <c r="H276" s="59"/>
      <c r="I276" s="59"/>
      <c r="J276" s="59"/>
      <c r="K276" s="59"/>
      <c r="L276" s="59">
        <v>0.3046412037037037</v>
      </c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Y276" s="20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</row>
    <row r="277" spans="1:174" ht="12.75">
      <c r="A277" s="22" t="s">
        <v>127</v>
      </c>
      <c r="B277" s="22" t="s">
        <v>677</v>
      </c>
      <c r="C277" s="9" t="s">
        <v>616</v>
      </c>
      <c r="D277" s="10" t="s">
        <v>95</v>
      </c>
      <c r="E277" s="82"/>
      <c r="F277" s="10">
        <f t="shared" si="4"/>
        <v>1</v>
      </c>
      <c r="G277" s="59"/>
      <c r="H277" s="59"/>
      <c r="I277" s="59"/>
      <c r="J277" s="59"/>
      <c r="K277" s="59"/>
      <c r="L277" s="59">
        <v>0.3046412037037037</v>
      </c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Y277" s="20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</row>
    <row r="278" spans="1:174" ht="12.75">
      <c r="A278" s="22" t="s">
        <v>140</v>
      </c>
      <c r="B278" s="22" t="s">
        <v>636</v>
      </c>
      <c r="C278" s="9" t="s">
        <v>103</v>
      </c>
      <c r="D278" s="10" t="s">
        <v>6</v>
      </c>
      <c r="E278" s="82"/>
      <c r="F278" s="10">
        <f t="shared" si="4"/>
        <v>1</v>
      </c>
      <c r="G278" s="59"/>
      <c r="H278" s="59"/>
      <c r="I278" s="59"/>
      <c r="J278" s="59"/>
      <c r="K278" s="59"/>
      <c r="L278" s="59">
        <v>0.2611689814814815</v>
      </c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Y278" s="20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</row>
    <row r="279" spans="1:23" ht="12.75">
      <c r="A279" s="16" t="s">
        <v>208</v>
      </c>
      <c r="B279" s="16" t="s">
        <v>209</v>
      </c>
      <c r="C279" s="16" t="s">
        <v>15</v>
      </c>
      <c r="D279" s="17" t="s">
        <v>6</v>
      </c>
      <c r="E279" s="85" t="s">
        <v>0</v>
      </c>
      <c r="F279" s="17">
        <f t="shared" si="4"/>
        <v>3</v>
      </c>
      <c r="G279" s="59" t="s">
        <v>1652</v>
      </c>
      <c r="H279" s="59" t="s">
        <v>1652</v>
      </c>
      <c r="I279" s="59" t="s">
        <v>1652</v>
      </c>
      <c r="J279" s="59">
        <v>0.2321875</v>
      </c>
      <c r="K279" s="59">
        <v>0.24331018518518518</v>
      </c>
      <c r="L279" s="59">
        <v>0.2227083333333333</v>
      </c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</row>
    <row r="280" spans="1:174" ht="12.75">
      <c r="A280" s="47" t="s">
        <v>210</v>
      </c>
      <c r="B280" s="48" t="s">
        <v>211</v>
      </c>
      <c r="C280" s="48" t="s">
        <v>212</v>
      </c>
      <c r="D280" s="49" t="s">
        <v>28</v>
      </c>
      <c r="E280" s="81"/>
      <c r="F280" s="49">
        <f t="shared" si="4"/>
        <v>4</v>
      </c>
      <c r="G280" s="50"/>
      <c r="H280" s="50"/>
      <c r="I280" s="50"/>
      <c r="J280" s="50">
        <v>0.2732523148148148</v>
      </c>
      <c r="K280" s="50"/>
      <c r="L280" s="50">
        <v>0.29193287037037036</v>
      </c>
      <c r="M280" s="50">
        <v>0.2726736111111111</v>
      </c>
      <c r="N280" s="50" t="s">
        <v>1008</v>
      </c>
      <c r="O280" s="50"/>
      <c r="P280" s="50"/>
      <c r="Q280" s="50"/>
      <c r="R280" s="50"/>
      <c r="S280" s="50"/>
      <c r="T280" s="50"/>
      <c r="U280" s="50"/>
      <c r="V280" s="50"/>
      <c r="W280" s="50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</row>
    <row r="281" spans="1:174" s="2" customFormat="1" ht="12.75">
      <c r="A281" s="47" t="s">
        <v>1988</v>
      </c>
      <c r="B281" s="48" t="s">
        <v>1989</v>
      </c>
      <c r="C281" s="48" t="s">
        <v>2054</v>
      </c>
      <c r="D281" s="49" t="s">
        <v>28</v>
      </c>
      <c r="E281" s="81"/>
      <c r="F281" s="49">
        <f t="shared" si="4"/>
        <v>4</v>
      </c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v>0.21768518518518518</v>
      </c>
      <c r="T281" s="50"/>
      <c r="U281" s="50">
        <v>0.27989583333333334</v>
      </c>
      <c r="V281" s="50">
        <v>0.228923611111111</v>
      </c>
      <c r="W281" s="50">
        <v>0.25193287037037</v>
      </c>
      <c r="X281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</row>
    <row r="282" spans="1:24" s="20" customFormat="1" ht="12.75">
      <c r="A282" s="44" t="s">
        <v>157</v>
      </c>
      <c r="B282" s="44" t="s">
        <v>213</v>
      </c>
      <c r="C282" s="44" t="s">
        <v>214</v>
      </c>
      <c r="D282" s="45" t="s">
        <v>28</v>
      </c>
      <c r="E282" s="80" t="s">
        <v>1459</v>
      </c>
      <c r="F282" s="45">
        <f t="shared" si="4"/>
        <v>5</v>
      </c>
      <c r="G282" s="46"/>
      <c r="H282" s="46"/>
      <c r="I282" s="46"/>
      <c r="J282" s="46">
        <v>0.23131944444444444</v>
      </c>
      <c r="K282" s="46">
        <v>0.2520486111111111</v>
      </c>
      <c r="L282" s="46">
        <v>0.27456018518518516</v>
      </c>
      <c r="M282" s="46">
        <v>0.2702777777777778</v>
      </c>
      <c r="N282" s="46"/>
      <c r="O282" s="46" t="s">
        <v>1220</v>
      </c>
      <c r="P282" s="46"/>
      <c r="Q282" s="46"/>
      <c r="R282" s="46"/>
      <c r="S282" s="46"/>
      <c r="T282" s="46"/>
      <c r="U282" s="46"/>
      <c r="V282" s="46"/>
      <c r="W282" s="46"/>
      <c r="X282"/>
    </row>
    <row r="283" spans="1:174" ht="12.75">
      <c r="A283" s="22" t="s">
        <v>711</v>
      </c>
      <c r="B283" s="22" t="s">
        <v>712</v>
      </c>
      <c r="C283" s="9" t="s">
        <v>167</v>
      </c>
      <c r="D283" s="10" t="s">
        <v>6</v>
      </c>
      <c r="E283" s="82"/>
      <c r="F283" s="10">
        <f t="shared" si="4"/>
        <v>1</v>
      </c>
      <c r="G283" s="59"/>
      <c r="H283" s="59"/>
      <c r="I283" s="59"/>
      <c r="J283" s="59"/>
      <c r="K283" s="59"/>
      <c r="L283" s="59"/>
      <c r="M283" s="59">
        <v>0.28237268518518516</v>
      </c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Y283" s="20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</row>
    <row r="284" spans="1:174" ht="12.75">
      <c r="A284" s="22" t="s">
        <v>872</v>
      </c>
      <c r="B284" s="22" t="s">
        <v>2169</v>
      </c>
      <c r="C284" s="9" t="s">
        <v>82</v>
      </c>
      <c r="D284" s="10" t="s">
        <v>6</v>
      </c>
      <c r="E284" s="82"/>
      <c r="F284" s="10">
        <f t="shared" si="4"/>
        <v>1</v>
      </c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>
        <v>0.24469907407407407</v>
      </c>
      <c r="V284" s="59"/>
      <c r="W284" s="59"/>
      <c r="Y284" s="20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</row>
    <row r="285" spans="1:174" ht="12.75">
      <c r="A285" s="22" t="s">
        <v>79</v>
      </c>
      <c r="B285" s="22" t="s">
        <v>1898</v>
      </c>
      <c r="C285" s="9" t="s">
        <v>173</v>
      </c>
      <c r="D285" s="10" t="s">
        <v>28</v>
      </c>
      <c r="E285" s="82"/>
      <c r="F285" s="10">
        <f t="shared" si="4"/>
        <v>1</v>
      </c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>
        <v>0.19978009259259258</v>
      </c>
      <c r="S285" s="59"/>
      <c r="T285" s="59"/>
      <c r="U285" s="59"/>
      <c r="V285" s="59"/>
      <c r="W285" s="59"/>
      <c r="Y285" s="20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</row>
    <row r="286" spans="1:23" ht="12.75">
      <c r="A286" s="9" t="s">
        <v>1225</v>
      </c>
      <c r="B286" s="9" t="s">
        <v>1226</v>
      </c>
      <c r="C286" s="9" t="s">
        <v>173</v>
      </c>
      <c r="D286" s="10" t="s">
        <v>28</v>
      </c>
      <c r="E286" s="82"/>
      <c r="F286" s="10">
        <f t="shared" si="4"/>
        <v>2</v>
      </c>
      <c r="G286" s="59"/>
      <c r="H286" s="59"/>
      <c r="I286" s="59"/>
      <c r="J286" s="59"/>
      <c r="K286" s="59"/>
      <c r="L286" s="59"/>
      <c r="M286" s="59"/>
      <c r="N286" s="59"/>
      <c r="O286" s="59" t="s">
        <v>1224</v>
      </c>
      <c r="P286" s="59" t="s">
        <v>1520</v>
      </c>
      <c r="Q286" s="59"/>
      <c r="R286" s="59"/>
      <c r="S286" s="59"/>
      <c r="T286" s="59"/>
      <c r="U286" s="59"/>
      <c r="V286" s="59"/>
      <c r="W286" s="59"/>
    </row>
    <row r="287" spans="1:174" ht="12.75">
      <c r="A287" s="22" t="s">
        <v>701</v>
      </c>
      <c r="B287" s="22" t="s">
        <v>2294</v>
      </c>
      <c r="C287" s="9" t="s">
        <v>173</v>
      </c>
      <c r="D287" s="10" t="s">
        <v>28</v>
      </c>
      <c r="E287" s="82"/>
      <c r="F287" s="10">
        <f t="shared" si="4"/>
        <v>1</v>
      </c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>
        <v>0.222835648148148</v>
      </c>
      <c r="W287" s="59"/>
      <c r="Y287" s="20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</row>
    <row r="288" spans="1:23" ht="12.75">
      <c r="A288" s="44" t="s">
        <v>215</v>
      </c>
      <c r="B288" s="44" t="s">
        <v>216</v>
      </c>
      <c r="C288" s="44" t="s">
        <v>15</v>
      </c>
      <c r="D288" s="45" t="s">
        <v>6</v>
      </c>
      <c r="E288" s="80" t="s">
        <v>1459</v>
      </c>
      <c r="F288" s="45">
        <f t="shared" si="4"/>
        <v>5</v>
      </c>
      <c r="G288" s="46" t="s">
        <v>1652</v>
      </c>
      <c r="H288" s="46">
        <v>0.28332175925925923</v>
      </c>
      <c r="I288" s="46"/>
      <c r="J288" s="46">
        <v>0.28813657407407406</v>
      </c>
      <c r="K288" s="46">
        <v>0.2785069444444444</v>
      </c>
      <c r="L288" s="46"/>
      <c r="M288" s="46"/>
      <c r="N288" s="46" t="s">
        <v>1009</v>
      </c>
      <c r="O288" s="46" t="s">
        <v>1301</v>
      </c>
      <c r="P288" s="46"/>
      <c r="Q288" s="46"/>
      <c r="R288" s="46"/>
      <c r="S288" s="46"/>
      <c r="T288" s="46"/>
      <c r="U288" s="46"/>
      <c r="V288" s="46"/>
      <c r="W288" s="46"/>
    </row>
    <row r="289" spans="1:174" ht="12.75">
      <c r="A289" s="22" t="s">
        <v>217</v>
      </c>
      <c r="B289" s="22" t="s">
        <v>218</v>
      </c>
      <c r="C289" s="9" t="s">
        <v>12</v>
      </c>
      <c r="D289" s="10" t="s">
        <v>6</v>
      </c>
      <c r="E289" s="82"/>
      <c r="F289" s="10">
        <f t="shared" si="4"/>
        <v>1</v>
      </c>
      <c r="G289" s="59"/>
      <c r="H289" s="59"/>
      <c r="I289" s="59"/>
      <c r="J289" s="59">
        <v>0.3070717592592593</v>
      </c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Y289" s="20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</row>
    <row r="290" spans="1:174" ht="12.75">
      <c r="A290" s="22" t="s">
        <v>2310</v>
      </c>
      <c r="B290" s="22" t="s">
        <v>218</v>
      </c>
      <c r="C290" s="9" t="s">
        <v>2152</v>
      </c>
      <c r="D290" s="10" t="s">
        <v>6</v>
      </c>
      <c r="E290" s="82"/>
      <c r="F290" s="10">
        <f t="shared" si="4"/>
        <v>1</v>
      </c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>
        <v>0.258020833333333</v>
      </c>
      <c r="W290" s="59"/>
      <c r="Y290" s="20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</row>
    <row r="291" spans="1:174" ht="12.75">
      <c r="A291" s="22" t="s">
        <v>1990</v>
      </c>
      <c r="B291" s="22" t="s">
        <v>218</v>
      </c>
      <c r="C291" s="9" t="s">
        <v>9</v>
      </c>
      <c r="D291" s="10" t="s">
        <v>6</v>
      </c>
      <c r="E291" s="82"/>
      <c r="F291" s="10">
        <f t="shared" si="4"/>
        <v>1</v>
      </c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>
        <v>0.20559027777777775</v>
      </c>
      <c r="T291" s="59"/>
      <c r="U291" s="59"/>
      <c r="V291" s="59"/>
      <c r="W291" s="59"/>
      <c r="Y291" s="20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</row>
    <row r="292" spans="1:174" ht="12.75">
      <c r="A292" s="22" t="s">
        <v>1505</v>
      </c>
      <c r="B292" s="22" t="s">
        <v>2170</v>
      </c>
      <c r="C292" s="9" t="s">
        <v>15</v>
      </c>
      <c r="D292" s="10" t="s">
        <v>6</v>
      </c>
      <c r="E292" s="82"/>
      <c r="F292" s="10">
        <f t="shared" si="4"/>
        <v>1</v>
      </c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>
        <v>0.33068287037037036</v>
      </c>
      <c r="V292" s="59"/>
      <c r="W292" s="59"/>
      <c r="Y292" s="20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</row>
    <row r="293" spans="1:174" ht="12.75">
      <c r="A293" s="22" t="s">
        <v>140</v>
      </c>
      <c r="B293" s="22" t="s">
        <v>2413</v>
      </c>
      <c r="C293" s="9" t="s">
        <v>15</v>
      </c>
      <c r="D293" s="10" t="s">
        <v>6</v>
      </c>
      <c r="E293" s="82"/>
      <c r="F293" s="10">
        <f t="shared" si="4"/>
        <v>1</v>
      </c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>
        <v>0.236284722222222</v>
      </c>
      <c r="Y293" s="20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</row>
    <row r="294" spans="1:174" ht="12.75">
      <c r="A294" s="22" t="s">
        <v>1684</v>
      </c>
      <c r="B294" s="22" t="s">
        <v>220</v>
      </c>
      <c r="C294" s="9" t="s">
        <v>486</v>
      </c>
      <c r="D294" s="10" t="s">
        <v>28</v>
      </c>
      <c r="E294" s="82"/>
      <c r="F294" s="10">
        <f t="shared" si="4"/>
        <v>1</v>
      </c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 t="s">
        <v>1670</v>
      </c>
      <c r="R294" s="59"/>
      <c r="S294" s="59"/>
      <c r="T294" s="59"/>
      <c r="U294" s="59"/>
      <c r="V294" s="59"/>
      <c r="W294" s="59"/>
      <c r="Y294" s="20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</row>
    <row r="295" spans="1:174" ht="12.75">
      <c r="A295" s="22" t="s">
        <v>219</v>
      </c>
      <c r="B295" s="22" t="s">
        <v>220</v>
      </c>
      <c r="C295" s="9" t="s">
        <v>173</v>
      </c>
      <c r="D295" s="10" t="s">
        <v>28</v>
      </c>
      <c r="E295" s="82"/>
      <c r="F295" s="10">
        <f t="shared" si="4"/>
        <v>1</v>
      </c>
      <c r="G295" s="59"/>
      <c r="H295" s="59"/>
      <c r="I295" s="59"/>
      <c r="J295" s="59">
        <v>0.213912037037037</v>
      </c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Y295" s="20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</row>
    <row r="296" spans="1:23" ht="12.75">
      <c r="A296" s="15" t="s">
        <v>7</v>
      </c>
      <c r="B296" s="15" t="s">
        <v>1210</v>
      </c>
      <c r="C296" s="15" t="s">
        <v>12</v>
      </c>
      <c r="D296" s="13" t="s">
        <v>6</v>
      </c>
      <c r="E296" s="82"/>
      <c r="F296" s="10">
        <f t="shared" si="4"/>
        <v>2</v>
      </c>
      <c r="G296" s="59"/>
      <c r="H296" s="59"/>
      <c r="I296" s="59"/>
      <c r="J296" s="59" t="s">
        <v>1652</v>
      </c>
      <c r="K296" s="59"/>
      <c r="L296" s="59"/>
      <c r="M296" s="59"/>
      <c r="N296" s="59"/>
      <c r="O296" s="59" t="s">
        <v>1211</v>
      </c>
      <c r="P296" s="59"/>
      <c r="Q296" s="59"/>
      <c r="R296" s="59"/>
      <c r="S296" s="59"/>
      <c r="T296" s="59"/>
      <c r="U296" s="59"/>
      <c r="V296" s="59"/>
      <c r="W296" s="59">
        <v>0.3139004629629625</v>
      </c>
    </row>
    <row r="297" spans="1:23" ht="12.75">
      <c r="A297" s="11" t="s">
        <v>340</v>
      </c>
      <c r="B297" s="11" t="s">
        <v>2318</v>
      </c>
      <c r="C297" s="11" t="s">
        <v>5</v>
      </c>
      <c r="D297" s="33" t="s">
        <v>6</v>
      </c>
      <c r="E297" s="82"/>
      <c r="F297" s="10">
        <f t="shared" si="4"/>
        <v>2</v>
      </c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>
        <v>0.264363425925926</v>
      </c>
      <c r="W297" s="59">
        <v>0.275659722222222</v>
      </c>
    </row>
    <row r="298" spans="1:174" s="2" customFormat="1" ht="12.75">
      <c r="A298" s="47" t="s">
        <v>271</v>
      </c>
      <c r="B298" s="48" t="s">
        <v>597</v>
      </c>
      <c r="C298" s="48" t="s">
        <v>598</v>
      </c>
      <c r="D298" s="49" t="s">
        <v>28</v>
      </c>
      <c r="E298" s="81"/>
      <c r="F298" s="49">
        <f t="shared" si="4"/>
        <v>4</v>
      </c>
      <c r="G298" s="50"/>
      <c r="H298" s="50"/>
      <c r="I298" s="50"/>
      <c r="J298" s="50"/>
      <c r="K298" s="50"/>
      <c r="L298" s="50">
        <v>0.17703703703703702</v>
      </c>
      <c r="M298" s="50"/>
      <c r="N298" s="50"/>
      <c r="O298" s="50" t="s">
        <v>1098</v>
      </c>
      <c r="P298" s="50" t="s">
        <v>1358</v>
      </c>
      <c r="Q298" s="50" t="s">
        <v>1685</v>
      </c>
      <c r="R298" s="50"/>
      <c r="S298" s="50"/>
      <c r="T298" s="50"/>
      <c r="U298" s="50"/>
      <c r="V298" s="50"/>
      <c r="W298" s="50"/>
      <c r="X298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</row>
    <row r="299" spans="1:26" s="2" customFormat="1" ht="12.75">
      <c r="A299" s="22" t="s">
        <v>591</v>
      </c>
      <c r="B299" s="22" t="s">
        <v>2171</v>
      </c>
      <c r="C299" s="9" t="s">
        <v>5</v>
      </c>
      <c r="D299" s="10" t="s">
        <v>6</v>
      </c>
      <c r="E299" s="82"/>
      <c r="F299" s="10">
        <f t="shared" si="4"/>
        <v>1</v>
      </c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>
        <v>0.23684027777777775</v>
      </c>
      <c r="V299" s="59"/>
      <c r="W299" s="59"/>
      <c r="X299"/>
      <c r="Y299" s="20"/>
      <c r="Z299"/>
    </row>
    <row r="300" spans="1:24" s="2" customFormat="1" ht="12.75">
      <c r="A300" s="35" t="s">
        <v>221</v>
      </c>
      <c r="B300" s="35" t="s">
        <v>222</v>
      </c>
      <c r="C300" s="35" t="s">
        <v>12</v>
      </c>
      <c r="D300" s="36" t="s">
        <v>6</v>
      </c>
      <c r="E300" s="76" t="s">
        <v>1458</v>
      </c>
      <c r="F300" s="36">
        <f t="shared" si="4"/>
        <v>14</v>
      </c>
      <c r="G300" s="37">
        <v>0.22828703703703704</v>
      </c>
      <c r="H300" s="37">
        <v>0.21450231481481483</v>
      </c>
      <c r="I300" s="37">
        <v>0.2288773148148148</v>
      </c>
      <c r="J300" s="37">
        <v>0.23650462962962962</v>
      </c>
      <c r="K300" s="37">
        <v>0.23600694444444445</v>
      </c>
      <c r="L300" s="37">
        <v>0.24119212962962963</v>
      </c>
      <c r="M300" s="37">
        <v>0.24144675925925926</v>
      </c>
      <c r="N300" s="37" t="s">
        <v>888</v>
      </c>
      <c r="O300" s="37" t="s">
        <v>1153</v>
      </c>
      <c r="P300" s="37" t="s">
        <v>1466</v>
      </c>
      <c r="Q300" s="37" t="s">
        <v>1686</v>
      </c>
      <c r="R300" s="37"/>
      <c r="S300" s="37">
        <v>0.2596527777777778</v>
      </c>
      <c r="T300" s="37">
        <v>0.27869212962962964</v>
      </c>
      <c r="U300" s="37">
        <v>0.2757523148148148</v>
      </c>
      <c r="V300" s="37"/>
      <c r="W300" s="37"/>
      <c r="X300"/>
    </row>
    <row r="301" spans="1:23" ht="12.75">
      <c r="A301" s="9" t="s">
        <v>111</v>
      </c>
      <c r="B301" s="9" t="s">
        <v>223</v>
      </c>
      <c r="C301" s="9" t="s">
        <v>12</v>
      </c>
      <c r="D301" s="10" t="s">
        <v>6</v>
      </c>
      <c r="E301" s="82"/>
      <c r="F301" s="10">
        <f t="shared" si="4"/>
        <v>3</v>
      </c>
      <c r="G301" s="59"/>
      <c r="H301" s="59"/>
      <c r="I301" s="59"/>
      <c r="J301" s="59">
        <v>0.2559722222222222</v>
      </c>
      <c r="K301" s="59"/>
      <c r="L301" s="59"/>
      <c r="M301" s="59">
        <v>0.2828819444444444</v>
      </c>
      <c r="N301" s="59" t="s">
        <v>941</v>
      </c>
      <c r="O301" s="59"/>
      <c r="P301" s="59"/>
      <c r="Q301" s="59"/>
      <c r="R301" s="59"/>
      <c r="S301" s="59"/>
      <c r="T301" s="59"/>
      <c r="U301" s="59"/>
      <c r="V301" s="59"/>
      <c r="W301" s="59"/>
    </row>
    <row r="302" spans="1:24" s="3" customFormat="1" ht="12.75">
      <c r="A302" s="44" t="s">
        <v>1019</v>
      </c>
      <c r="B302" s="44" t="s">
        <v>1688</v>
      </c>
      <c r="C302" s="44" t="s">
        <v>1876</v>
      </c>
      <c r="D302" s="45" t="s">
        <v>6</v>
      </c>
      <c r="E302" s="80" t="s">
        <v>1459</v>
      </c>
      <c r="F302" s="45">
        <f t="shared" si="4"/>
        <v>5</v>
      </c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 t="s">
        <v>1687</v>
      </c>
      <c r="R302" s="46"/>
      <c r="S302" s="46">
        <v>0.31885416666666666</v>
      </c>
      <c r="T302" s="46">
        <v>0.27859953703703705</v>
      </c>
      <c r="U302" s="46">
        <v>0.3032986111111111</v>
      </c>
      <c r="V302" s="46">
        <v>0.286145833333333</v>
      </c>
      <c r="W302" s="46"/>
      <c r="X302"/>
    </row>
    <row r="303" spans="1:26" s="2" customFormat="1" ht="12.75">
      <c r="A303" s="22" t="s">
        <v>114</v>
      </c>
      <c r="B303" s="22" t="s">
        <v>1945</v>
      </c>
      <c r="C303" s="9" t="s">
        <v>1944</v>
      </c>
      <c r="D303" s="10" t="s">
        <v>1943</v>
      </c>
      <c r="E303" s="82"/>
      <c r="F303" s="10">
        <f t="shared" si="4"/>
        <v>1</v>
      </c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>
        <v>0.2482986111111111</v>
      </c>
      <c r="S303" s="59"/>
      <c r="T303" s="59"/>
      <c r="U303" s="59"/>
      <c r="V303" s="59"/>
      <c r="W303" s="59"/>
      <c r="X303"/>
      <c r="Y303" s="20"/>
      <c r="Z303"/>
    </row>
    <row r="304" spans="1:26" s="2" customFormat="1" ht="12.75">
      <c r="A304" s="22" t="s">
        <v>179</v>
      </c>
      <c r="B304" s="22" t="s">
        <v>689</v>
      </c>
      <c r="C304" s="9" t="s">
        <v>690</v>
      </c>
      <c r="D304" s="10" t="s">
        <v>95</v>
      </c>
      <c r="E304" s="82"/>
      <c r="F304" s="10">
        <f t="shared" si="4"/>
        <v>1</v>
      </c>
      <c r="G304" s="59"/>
      <c r="H304" s="59"/>
      <c r="I304" s="59"/>
      <c r="J304" s="59"/>
      <c r="K304" s="59"/>
      <c r="L304" s="59">
        <v>0.3142361111111111</v>
      </c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/>
      <c r="Y304" s="20"/>
      <c r="Z304"/>
    </row>
    <row r="305" spans="1:174" ht="12.75">
      <c r="A305" s="22" t="s">
        <v>159</v>
      </c>
      <c r="B305" s="22" t="s">
        <v>1639</v>
      </c>
      <c r="C305" s="9" t="s">
        <v>1628</v>
      </c>
      <c r="D305" s="10" t="s">
        <v>1637</v>
      </c>
      <c r="E305" s="82"/>
      <c r="F305" s="10">
        <f t="shared" si="4"/>
        <v>1</v>
      </c>
      <c r="G305" s="59"/>
      <c r="H305" s="59"/>
      <c r="I305" s="59"/>
      <c r="J305" s="59"/>
      <c r="K305" s="59"/>
      <c r="L305" s="59"/>
      <c r="M305" s="59"/>
      <c r="N305" s="59"/>
      <c r="O305" s="59"/>
      <c r="P305" s="59" t="s">
        <v>1638</v>
      </c>
      <c r="Q305" s="59"/>
      <c r="R305" s="59"/>
      <c r="S305" s="59"/>
      <c r="T305" s="59"/>
      <c r="U305" s="59"/>
      <c r="V305" s="59"/>
      <c r="W305" s="59"/>
      <c r="Y305" s="20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</row>
    <row r="306" spans="1:174" ht="12.75">
      <c r="A306" s="22" t="s">
        <v>1691</v>
      </c>
      <c r="B306" s="22" t="s">
        <v>1690</v>
      </c>
      <c r="C306" s="9" t="s">
        <v>304</v>
      </c>
      <c r="D306" s="10" t="s">
        <v>87</v>
      </c>
      <c r="E306" s="82"/>
      <c r="F306" s="10">
        <f t="shared" si="4"/>
        <v>1</v>
      </c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 t="s">
        <v>1689</v>
      </c>
      <c r="R306" s="59"/>
      <c r="S306" s="59"/>
      <c r="T306" s="59"/>
      <c r="U306" s="59"/>
      <c r="V306" s="59"/>
      <c r="W306" s="59"/>
      <c r="Y306" s="20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</row>
    <row r="307" spans="1:174" ht="12.75">
      <c r="A307" s="22" t="s">
        <v>565</v>
      </c>
      <c r="B307" s="22" t="s">
        <v>2329</v>
      </c>
      <c r="C307" s="9" t="s">
        <v>2273</v>
      </c>
      <c r="D307" s="10" t="s">
        <v>6</v>
      </c>
      <c r="E307" s="82"/>
      <c r="F307" s="10">
        <f t="shared" si="4"/>
        <v>1</v>
      </c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>
        <v>0.270266203703704</v>
      </c>
      <c r="W307" s="59"/>
      <c r="Y307" s="20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</row>
    <row r="308" spans="1:174" ht="12.75">
      <c r="A308" s="22" t="s">
        <v>13</v>
      </c>
      <c r="B308" s="22" t="s">
        <v>224</v>
      </c>
      <c r="C308" s="9" t="s">
        <v>1274</v>
      </c>
      <c r="D308" s="10" t="s">
        <v>28</v>
      </c>
      <c r="E308" s="82"/>
      <c r="F308" s="10">
        <f t="shared" si="4"/>
        <v>1</v>
      </c>
      <c r="G308" s="59"/>
      <c r="H308" s="59"/>
      <c r="I308" s="59"/>
      <c r="J308" s="59"/>
      <c r="K308" s="59" t="s">
        <v>1652</v>
      </c>
      <c r="L308" s="59"/>
      <c r="M308" s="59"/>
      <c r="N308" s="59"/>
      <c r="O308" s="59" t="s">
        <v>1275</v>
      </c>
      <c r="P308" s="59"/>
      <c r="Q308" s="59"/>
      <c r="R308" s="59"/>
      <c r="S308" s="59"/>
      <c r="T308" s="59"/>
      <c r="U308" s="59"/>
      <c r="V308" s="59"/>
      <c r="W308" s="59"/>
      <c r="Y308" s="20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</row>
    <row r="309" spans="1:174" ht="12.75">
      <c r="A309" s="22" t="s">
        <v>161</v>
      </c>
      <c r="B309" s="22" t="s">
        <v>224</v>
      </c>
      <c r="C309" s="9" t="s">
        <v>173</v>
      </c>
      <c r="D309" s="10" t="s">
        <v>28</v>
      </c>
      <c r="E309" s="82"/>
      <c r="F309" s="10">
        <f t="shared" si="4"/>
        <v>1</v>
      </c>
      <c r="G309" s="59"/>
      <c r="H309" s="59"/>
      <c r="I309" s="59"/>
      <c r="J309" s="59"/>
      <c r="K309" s="59">
        <v>0.2744907407407407</v>
      </c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Y309" s="20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</row>
    <row r="310" spans="1:23" ht="12.75">
      <c r="A310" s="44" t="s">
        <v>883</v>
      </c>
      <c r="B310" s="44" t="s">
        <v>1692</v>
      </c>
      <c r="C310" s="44" t="s">
        <v>5</v>
      </c>
      <c r="D310" s="45" t="s">
        <v>6</v>
      </c>
      <c r="E310" s="80" t="s">
        <v>1459</v>
      </c>
      <c r="F310" s="45">
        <f t="shared" si="4"/>
        <v>5</v>
      </c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 t="s">
        <v>987</v>
      </c>
      <c r="R310" s="46">
        <v>0.281875</v>
      </c>
      <c r="S310" s="46"/>
      <c r="T310" s="46">
        <v>0.2843865740740741</v>
      </c>
      <c r="U310" s="46">
        <v>0.28957175925925926</v>
      </c>
      <c r="V310" s="46">
        <v>0.30262731481481514</v>
      </c>
      <c r="W310" s="46"/>
    </row>
    <row r="311" spans="1:174" ht="12.75">
      <c r="A311" s="22" t="s">
        <v>692</v>
      </c>
      <c r="B311" s="22" t="s">
        <v>1991</v>
      </c>
      <c r="C311" s="9" t="s">
        <v>5</v>
      </c>
      <c r="D311" s="10" t="s">
        <v>6</v>
      </c>
      <c r="E311" s="82"/>
      <c r="F311" s="10">
        <f t="shared" si="4"/>
        <v>1</v>
      </c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>
        <v>0.20766203703703703</v>
      </c>
      <c r="T311" s="59"/>
      <c r="U311" s="59"/>
      <c r="V311" s="59"/>
      <c r="W311" s="59"/>
      <c r="Y311" s="20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</row>
    <row r="312" spans="1:174" ht="12.75">
      <c r="A312" s="22" t="s">
        <v>7</v>
      </c>
      <c r="B312" s="22" t="s">
        <v>2414</v>
      </c>
      <c r="C312" s="9" t="s">
        <v>1072</v>
      </c>
      <c r="D312" s="10" t="s">
        <v>6</v>
      </c>
      <c r="E312" s="82"/>
      <c r="F312" s="10">
        <f t="shared" si="4"/>
        <v>1</v>
      </c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>
        <v>0.261388888888889</v>
      </c>
      <c r="Y312" s="20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</row>
    <row r="313" spans="1:23" ht="12.75">
      <c r="A313" s="9" t="s">
        <v>2172</v>
      </c>
      <c r="B313" s="9" t="s">
        <v>2173</v>
      </c>
      <c r="C313" s="9" t="s">
        <v>15</v>
      </c>
      <c r="D313" s="10" t="s">
        <v>6</v>
      </c>
      <c r="E313" s="82"/>
      <c r="F313" s="10">
        <f t="shared" si="4"/>
        <v>2</v>
      </c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>
        <v>0.2887384259259259</v>
      </c>
      <c r="V313" s="59">
        <v>0.281261574074074</v>
      </c>
      <c r="W313" s="59"/>
    </row>
    <row r="314" spans="1:174" ht="12.75">
      <c r="A314" s="22" t="s">
        <v>694</v>
      </c>
      <c r="B314" s="22" t="s">
        <v>1195</v>
      </c>
      <c r="C314" s="9" t="s">
        <v>762</v>
      </c>
      <c r="D314" s="10" t="s">
        <v>28</v>
      </c>
      <c r="E314" s="82"/>
      <c r="F314" s="10">
        <f t="shared" si="4"/>
        <v>1</v>
      </c>
      <c r="G314" s="59"/>
      <c r="H314" s="59"/>
      <c r="I314" s="59"/>
      <c r="J314" s="59"/>
      <c r="K314" s="59"/>
      <c r="L314" s="59"/>
      <c r="M314" s="59"/>
      <c r="N314" s="59"/>
      <c r="O314" s="59" t="s">
        <v>1196</v>
      </c>
      <c r="P314" s="59"/>
      <c r="Q314" s="59"/>
      <c r="R314" s="59"/>
      <c r="S314" s="59"/>
      <c r="T314" s="59"/>
      <c r="U314" s="59"/>
      <c r="V314" s="59"/>
      <c r="W314" s="59"/>
      <c r="Y314" s="20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</row>
    <row r="315" spans="1:174" ht="12.75">
      <c r="A315" s="22" t="s">
        <v>174</v>
      </c>
      <c r="B315" s="22" t="s">
        <v>225</v>
      </c>
      <c r="C315" s="9" t="s">
        <v>68</v>
      </c>
      <c r="D315" s="10" t="s">
        <v>6</v>
      </c>
      <c r="E315" s="82"/>
      <c r="F315" s="10">
        <f t="shared" si="4"/>
        <v>1</v>
      </c>
      <c r="G315" s="59">
        <v>0.17704861111111111</v>
      </c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Y315" s="20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</row>
    <row r="316" spans="1:162" s="1" customFormat="1" ht="12.75">
      <c r="A316" s="15" t="s">
        <v>296</v>
      </c>
      <c r="B316" s="15" t="s">
        <v>1694</v>
      </c>
      <c r="C316" s="15" t="s">
        <v>15</v>
      </c>
      <c r="D316" s="13" t="s">
        <v>6</v>
      </c>
      <c r="E316" s="82"/>
      <c r="F316" s="10">
        <f t="shared" si="4"/>
        <v>3</v>
      </c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 t="s">
        <v>1693</v>
      </c>
      <c r="R316" s="59"/>
      <c r="S316" s="59">
        <v>0.21004629629629631</v>
      </c>
      <c r="T316" s="59"/>
      <c r="U316" s="59">
        <v>0.21832175925925926</v>
      </c>
      <c r="V316" s="59"/>
      <c r="W316" s="59"/>
      <c r="X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</row>
    <row r="317" spans="1:174" s="1" customFormat="1" ht="12.75">
      <c r="A317" s="22" t="s">
        <v>1992</v>
      </c>
      <c r="B317" s="22" t="s">
        <v>1993</v>
      </c>
      <c r="C317" s="9" t="s">
        <v>15</v>
      </c>
      <c r="D317" s="10" t="s">
        <v>6</v>
      </c>
      <c r="E317" s="82"/>
      <c r="F317" s="10">
        <f t="shared" si="4"/>
        <v>1</v>
      </c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>
        <v>0.25614583333333335</v>
      </c>
      <c r="T317" s="59"/>
      <c r="U317" s="59"/>
      <c r="V317" s="59"/>
      <c r="W317" s="59"/>
      <c r="X317"/>
      <c r="Y317" s="20"/>
      <c r="Z317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</row>
    <row r="318" spans="1:174" s="1" customFormat="1" ht="12.75">
      <c r="A318" s="22" t="s">
        <v>2415</v>
      </c>
      <c r="B318" s="22" t="s">
        <v>2416</v>
      </c>
      <c r="C318" s="9" t="s">
        <v>167</v>
      </c>
      <c r="D318" s="10" t="s">
        <v>6</v>
      </c>
      <c r="E318" s="86"/>
      <c r="F318" s="8">
        <f t="shared" si="4"/>
        <v>1</v>
      </c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>
        <v>0.260844907407407</v>
      </c>
      <c r="X318"/>
      <c r="Y318" s="20"/>
      <c r="Z318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</row>
    <row r="319" spans="1:174" s="1" customFormat="1" ht="12.75">
      <c r="A319" s="22" t="s">
        <v>1697</v>
      </c>
      <c r="B319" s="22" t="s">
        <v>1696</v>
      </c>
      <c r="C319" s="9" t="s">
        <v>15</v>
      </c>
      <c r="D319" s="10" t="s">
        <v>6</v>
      </c>
      <c r="E319" s="82"/>
      <c r="F319" s="10">
        <f t="shared" si="4"/>
        <v>1</v>
      </c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 t="s">
        <v>1695</v>
      </c>
      <c r="R319" s="59"/>
      <c r="S319" s="59"/>
      <c r="T319" s="59"/>
      <c r="U319" s="59"/>
      <c r="V319" s="59"/>
      <c r="W319" s="59"/>
      <c r="X319"/>
      <c r="Y319" s="20"/>
      <c r="Z319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</row>
    <row r="320" spans="1:162" s="1" customFormat="1" ht="12.75">
      <c r="A320" s="38" t="s">
        <v>226</v>
      </c>
      <c r="B320" s="38" t="s">
        <v>227</v>
      </c>
      <c r="C320" s="38" t="s">
        <v>12</v>
      </c>
      <c r="D320" s="39" t="s">
        <v>6</v>
      </c>
      <c r="E320" s="77" t="s">
        <v>1458</v>
      </c>
      <c r="F320" s="39">
        <f t="shared" si="4"/>
        <v>10</v>
      </c>
      <c r="G320" s="40">
        <v>0.20975694444444445</v>
      </c>
      <c r="H320" s="40">
        <v>0.2232638888888889</v>
      </c>
      <c r="I320" s="40">
        <v>0.23005787037037037</v>
      </c>
      <c r="J320" s="40">
        <v>0.24449074074074073</v>
      </c>
      <c r="K320" s="40">
        <v>0.2846875</v>
      </c>
      <c r="L320" s="40">
        <v>0.26032407407407404</v>
      </c>
      <c r="M320" s="40">
        <v>0.2828935185185185</v>
      </c>
      <c r="N320" s="40" t="s">
        <v>983</v>
      </c>
      <c r="O320" s="40" t="s">
        <v>1267</v>
      </c>
      <c r="P320" s="40" t="s">
        <v>1652</v>
      </c>
      <c r="Q320" s="40"/>
      <c r="R320" s="40"/>
      <c r="S320" s="40"/>
      <c r="T320" s="40">
        <v>0.3134953703703704</v>
      </c>
      <c r="U320" s="40"/>
      <c r="V320" s="40"/>
      <c r="W320" s="40"/>
      <c r="X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</row>
    <row r="321" spans="1:162" s="1" customFormat="1" ht="12.75">
      <c r="A321" s="9" t="s">
        <v>1019</v>
      </c>
      <c r="B321" s="9" t="s">
        <v>1020</v>
      </c>
      <c r="C321" s="9" t="s">
        <v>5</v>
      </c>
      <c r="D321" s="10" t="s">
        <v>6</v>
      </c>
      <c r="E321" s="82"/>
      <c r="F321" s="10">
        <f t="shared" si="4"/>
        <v>3</v>
      </c>
      <c r="G321" s="59"/>
      <c r="H321" s="59"/>
      <c r="I321" s="59"/>
      <c r="J321" s="59"/>
      <c r="K321" s="59"/>
      <c r="L321" s="59"/>
      <c r="M321" s="59"/>
      <c r="N321" s="59" t="s">
        <v>1021</v>
      </c>
      <c r="O321" s="59" t="s">
        <v>1165</v>
      </c>
      <c r="P321" s="59" t="s">
        <v>1455</v>
      </c>
      <c r="Q321" s="59"/>
      <c r="R321" s="59"/>
      <c r="S321" s="59"/>
      <c r="T321" s="59"/>
      <c r="U321" s="59"/>
      <c r="V321" s="59"/>
      <c r="W321" s="59"/>
      <c r="X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</row>
    <row r="322" spans="1:174" s="1" customFormat="1" ht="12.75">
      <c r="A322" s="22" t="s">
        <v>2076</v>
      </c>
      <c r="B322" s="22" t="s">
        <v>1994</v>
      </c>
      <c r="C322" s="9" t="s">
        <v>9</v>
      </c>
      <c r="D322" s="10" t="s">
        <v>6</v>
      </c>
      <c r="E322" s="82"/>
      <c r="F322" s="10">
        <f t="shared" si="4"/>
        <v>1</v>
      </c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>
        <v>0.33831018518518513</v>
      </c>
      <c r="U322" s="59"/>
      <c r="V322" s="59"/>
      <c r="W322" s="59"/>
      <c r="X322"/>
      <c r="Y322" s="20"/>
      <c r="Z32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</row>
    <row r="323" spans="1:26" s="2" customFormat="1" ht="12.75">
      <c r="A323" s="22" t="s">
        <v>563</v>
      </c>
      <c r="B323" s="22" t="s">
        <v>1994</v>
      </c>
      <c r="C323" s="9" t="s">
        <v>2055</v>
      </c>
      <c r="D323" s="10" t="s">
        <v>6</v>
      </c>
      <c r="E323" s="82"/>
      <c r="F323" s="10">
        <f t="shared" si="4"/>
        <v>1</v>
      </c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>
        <v>0.34853009259259254</v>
      </c>
      <c r="T323" s="59"/>
      <c r="U323" s="59"/>
      <c r="V323" s="59"/>
      <c r="W323" s="59"/>
      <c r="X323"/>
      <c r="Y323" s="20"/>
      <c r="Z323"/>
    </row>
    <row r="324" spans="1:26" s="2" customFormat="1" ht="12.75">
      <c r="A324" s="22" t="s">
        <v>228</v>
      </c>
      <c r="B324" s="22" t="s">
        <v>229</v>
      </c>
      <c r="C324" s="9" t="s">
        <v>5</v>
      </c>
      <c r="D324" s="10" t="s">
        <v>6</v>
      </c>
      <c r="E324" s="82"/>
      <c r="F324" s="10">
        <f aca="true" t="shared" si="5" ref="F324:F387">17-COUNTBLANK(G324:W324)</f>
        <v>1</v>
      </c>
      <c r="G324" s="59">
        <v>0.32203703703703707</v>
      </c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/>
      <c r="Y324" s="20"/>
      <c r="Z324"/>
    </row>
    <row r="325" spans="1:24" s="2" customFormat="1" ht="12.75">
      <c r="A325" s="9" t="s">
        <v>54</v>
      </c>
      <c r="B325" s="9" t="s">
        <v>230</v>
      </c>
      <c r="C325" s="9" t="s">
        <v>231</v>
      </c>
      <c r="D325" s="10" t="s">
        <v>6</v>
      </c>
      <c r="E325" s="82"/>
      <c r="F325" s="10">
        <f t="shared" si="5"/>
        <v>2</v>
      </c>
      <c r="G325" s="59"/>
      <c r="H325" s="59"/>
      <c r="I325" s="59"/>
      <c r="J325" s="59"/>
      <c r="K325" s="59">
        <v>0.2938310185185185</v>
      </c>
      <c r="L325" s="59"/>
      <c r="M325" s="59"/>
      <c r="N325" s="59"/>
      <c r="O325" s="59" t="s">
        <v>1318</v>
      </c>
      <c r="P325" s="59"/>
      <c r="Q325" s="59"/>
      <c r="R325" s="59"/>
      <c r="S325" s="59"/>
      <c r="T325" s="59"/>
      <c r="U325" s="59"/>
      <c r="V325" s="59"/>
      <c r="W325" s="59"/>
      <c r="X325"/>
    </row>
    <row r="326" spans="1:174" ht="12.75">
      <c r="A326" s="22" t="s">
        <v>232</v>
      </c>
      <c r="B326" s="22" t="s">
        <v>233</v>
      </c>
      <c r="C326" s="9" t="s">
        <v>5</v>
      </c>
      <c r="D326" s="10" t="s">
        <v>6</v>
      </c>
      <c r="E326" s="82"/>
      <c r="F326" s="10">
        <f t="shared" si="5"/>
        <v>1</v>
      </c>
      <c r="G326" s="59">
        <v>0.2153125</v>
      </c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Y326" s="20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</row>
    <row r="327" spans="1:174" ht="12.75">
      <c r="A327" s="22" t="s">
        <v>591</v>
      </c>
      <c r="B327" s="22" t="s">
        <v>2077</v>
      </c>
      <c r="C327" s="9" t="s">
        <v>68</v>
      </c>
      <c r="D327" s="10" t="s">
        <v>6</v>
      </c>
      <c r="E327" s="82"/>
      <c r="F327" s="10">
        <f t="shared" si="5"/>
        <v>1</v>
      </c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>
        <v>0.210625</v>
      </c>
      <c r="U327" s="59"/>
      <c r="V327" s="59"/>
      <c r="W327" s="59"/>
      <c r="Y327" s="20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</row>
    <row r="328" spans="1:174" ht="12.75">
      <c r="A328" s="22" t="s">
        <v>382</v>
      </c>
      <c r="B328" s="22" t="s">
        <v>1995</v>
      </c>
      <c r="C328" s="9" t="s">
        <v>61</v>
      </c>
      <c r="D328" s="10" t="s">
        <v>6</v>
      </c>
      <c r="E328" s="82"/>
      <c r="F328" s="10">
        <f t="shared" si="5"/>
        <v>1</v>
      </c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>
        <v>0.26753472222222224</v>
      </c>
      <c r="T328" s="59"/>
      <c r="U328" s="59"/>
      <c r="V328" s="59"/>
      <c r="W328" s="59"/>
      <c r="Y328" s="20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</row>
    <row r="329" spans="1:23" ht="12.75">
      <c r="A329" s="22" t="s">
        <v>246</v>
      </c>
      <c r="B329" s="22" t="s">
        <v>2078</v>
      </c>
      <c r="C329" s="22" t="s">
        <v>173</v>
      </c>
      <c r="D329" s="33" t="s">
        <v>28</v>
      </c>
      <c r="E329" s="82"/>
      <c r="F329" s="10">
        <f t="shared" si="5"/>
        <v>2</v>
      </c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>
        <v>0.3262731481481482</v>
      </c>
      <c r="U329" s="59">
        <v>0.3245023148148148</v>
      </c>
      <c r="V329" s="59"/>
      <c r="W329" s="59"/>
    </row>
    <row r="330" spans="1:174" ht="12.75">
      <c r="A330" s="22" t="s">
        <v>918</v>
      </c>
      <c r="B330" s="22" t="s">
        <v>1031</v>
      </c>
      <c r="C330" s="9" t="s">
        <v>173</v>
      </c>
      <c r="D330" s="10" t="s">
        <v>28</v>
      </c>
      <c r="E330" s="82"/>
      <c r="F330" s="10">
        <f t="shared" si="5"/>
        <v>1</v>
      </c>
      <c r="G330" s="59"/>
      <c r="H330" s="59"/>
      <c r="I330" s="59"/>
      <c r="J330" s="59"/>
      <c r="K330" s="59"/>
      <c r="L330" s="59"/>
      <c r="M330" s="59"/>
      <c r="N330" s="59" t="s">
        <v>1032</v>
      </c>
      <c r="O330" s="59"/>
      <c r="P330" s="59"/>
      <c r="Q330" s="59"/>
      <c r="R330" s="59"/>
      <c r="S330" s="59"/>
      <c r="T330" s="59"/>
      <c r="U330" s="59"/>
      <c r="V330" s="59"/>
      <c r="W330" s="59"/>
      <c r="Y330" s="20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</row>
    <row r="331" spans="1:174" ht="12.75">
      <c r="A331" s="22" t="s">
        <v>1271</v>
      </c>
      <c r="B331" s="22" t="s">
        <v>1272</v>
      </c>
      <c r="C331" s="9" t="s">
        <v>486</v>
      </c>
      <c r="D331" s="10" t="s">
        <v>28</v>
      </c>
      <c r="E331" s="82"/>
      <c r="F331" s="10">
        <f t="shared" si="5"/>
        <v>1</v>
      </c>
      <c r="G331" s="59"/>
      <c r="H331" s="59"/>
      <c r="I331" s="59"/>
      <c r="J331" s="59"/>
      <c r="K331" s="59"/>
      <c r="L331" s="59"/>
      <c r="M331" s="59"/>
      <c r="N331" s="59"/>
      <c r="O331" s="59" t="s">
        <v>1273</v>
      </c>
      <c r="P331" s="59"/>
      <c r="Q331" s="59"/>
      <c r="R331" s="59"/>
      <c r="S331" s="59"/>
      <c r="T331" s="59"/>
      <c r="U331" s="59"/>
      <c r="V331" s="59"/>
      <c r="W331" s="59"/>
      <c r="Y331" s="20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</row>
    <row r="332" spans="1:174" ht="12.75">
      <c r="A332" s="22" t="s">
        <v>1177</v>
      </c>
      <c r="B332" s="22" t="s">
        <v>713</v>
      </c>
      <c r="C332" s="9" t="s">
        <v>15</v>
      </c>
      <c r="D332" s="10" t="s">
        <v>6</v>
      </c>
      <c r="E332" s="82"/>
      <c r="F332" s="10">
        <f t="shared" si="5"/>
        <v>1</v>
      </c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>
        <v>0.31630787037037</v>
      </c>
      <c r="Y332" s="20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</row>
    <row r="333" spans="1:174" ht="12.75">
      <c r="A333" s="22" t="s">
        <v>242</v>
      </c>
      <c r="B333" s="22" t="s">
        <v>713</v>
      </c>
      <c r="C333" s="9" t="s">
        <v>5</v>
      </c>
      <c r="D333" s="10" t="s">
        <v>6</v>
      </c>
      <c r="E333" s="82" t="s">
        <v>0</v>
      </c>
      <c r="F333" s="10">
        <f t="shared" si="5"/>
        <v>1</v>
      </c>
      <c r="G333" s="59"/>
      <c r="H333" s="59" t="s">
        <v>1652</v>
      </c>
      <c r="I333" s="59" t="s">
        <v>1652</v>
      </c>
      <c r="J333" s="59" t="s">
        <v>1652</v>
      </c>
      <c r="K333" s="59" t="s">
        <v>1652</v>
      </c>
      <c r="L333" s="59"/>
      <c r="M333" s="59">
        <v>0.27065972222222223</v>
      </c>
      <c r="N333" s="59"/>
      <c r="O333" s="59" t="s">
        <v>1652</v>
      </c>
      <c r="P333" s="59"/>
      <c r="Q333" s="59"/>
      <c r="R333" s="59"/>
      <c r="S333" s="59"/>
      <c r="T333" s="59"/>
      <c r="U333" s="59"/>
      <c r="V333" s="59"/>
      <c r="W333" s="59"/>
      <c r="Y333" s="20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</row>
    <row r="334" spans="1:174" s="1" customFormat="1" ht="12.75">
      <c r="A334" s="22" t="s">
        <v>1448</v>
      </c>
      <c r="B334" s="22" t="s">
        <v>1449</v>
      </c>
      <c r="C334" s="9" t="s">
        <v>1446</v>
      </c>
      <c r="D334" s="10" t="s">
        <v>311</v>
      </c>
      <c r="E334" s="82"/>
      <c r="F334" s="10">
        <f t="shared" si="5"/>
        <v>1</v>
      </c>
      <c r="G334" s="59"/>
      <c r="H334" s="59"/>
      <c r="I334" s="59"/>
      <c r="J334" s="59"/>
      <c r="K334" s="59"/>
      <c r="L334" s="59"/>
      <c r="M334" s="59"/>
      <c r="N334" s="59"/>
      <c r="O334" s="59"/>
      <c r="P334" s="59" t="s">
        <v>943</v>
      </c>
      <c r="Q334" s="59"/>
      <c r="R334" s="59"/>
      <c r="S334" s="59"/>
      <c r="T334" s="59"/>
      <c r="U334" s="59"/>
      <c r="V334" s="59"/>
      <c r="W334" s="59"/>
      <c r="X334"/>
      <c r="Y334" s="20"/>
      <c r="Z334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</row>
    <row r="335" spans="1:174" s="1" customFormat="1" ht="12.75">
      <c r="A335" s="22" t="s">
        <v>735</v>
      </c>
      <c r="B335" s="22" t="s">
        <v>1699</v>
      </c>
      <c r="C335" s="9" t="s">
        <v>12</v>
      </c>
      <c r="D335" s="10" t="s">
        <v>6</v>
      </c>
      <c r="E335" s="82"/>
      <c r="F335" s="10">
        <f t="shared" si="5"/>
        <v>1</v>
      </c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 t="s">
        <v>1698</v>
      </c>
      <c r="R335" s="59"/>
      <c r="S335" s="59"/>
      <c r="T335" s="59"/>
      <c r="U335" s="59"/>
      <c r="V335" s="59"/>
      <c r="W335" s="59"/>
      <c r="X335"/>
      <c r="Y335" s="20"/>
      <c r="Z335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</row>
    <row r="336" spans="1:174" ht="12.75">
      <c r="A336" s="22" t="s">
        <v>159</v>
      </c>
      <c r="B336" s="22" t="s">
        <v>234</v>
      </c>
      <c r="C336" s="9" t="s">
        <v>61</v>
      </c>
      <c r="D336" s="10" t="s">
        <v>6</v>
      </c>
      <c r="E336" s="82"/>
      <c r="F336" s="10">
        <f t="shared" si="5"/>
        <v>1</v>
      </c>
      <c r="G336" s="59"/>
      <c r="H336" s="59"/>
      <c r="I336" s="59"/>
      <c r="J336" s="59"/>
      <c r="K336" s="59">
        <v>0.2511689814814815</v>
      </c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Y336" s="20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</row>
    <row r="337" spans="1:174" ht="12.75">
      <c r="A337" s="22" t="s">
        <v>44</v>
      </c>
      <c r="B337" s="22" t="s">
        <v>236</v>
      </c>
      <c r="C337" s="9" t="s">
        <v>237</v>
      </c>
      <c r="D337" s="10" t="s">
        <v>24</v>
      </c>
      <c r="E337" s="82"/>
      <c r="F337" s="10">
        <f t="shared" si="5"/>
        <v>1</v>
      </c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>
        <v>0.2684490740740741</v>
      </c>
      <c r="V337" s="59"/>
      <c r="W337" s="59"/>
      <c r="Y337" s="20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</row>
    <row r="338" spans="1:174" ht="12.75">
      <c r="A338" s="22" t="s">
        <v>235</v>
      </c>
      <c r="B338" s="22" t="s">
        <v>236</v>
      </c>
      <c r="C338" s="9" t="s">
        <v>237</v>
      </c>
      <c r="D338" s="10" t="s">
        <v>24</v>
      </c>
      <c r="E338" s="82"/>
      <c r="F338" s="10">
        <f t="shared" si="5"/>
        <v>1</v>
      </c>
      <c r="G338" s="59"/>
      <c r="H338" s="59">
        <v>0.27416666666666667</v>
      </c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Y338" s="20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</row>
    <row r="339" spans="1:174" ht="12.75">
      <c r="A339" s="22" t="s">
        <v>25</v>
      </c>
      <c r="B339" s="22" t="s">
        <v>236</v>
      </c>
      <c r="C339" s="9" t="s">
        <v>2056</v>
      </c>
      <c r="D339" s="10" t="s">
        <v>28</v>
      </c>
      <c r="E339" s="82"/>
      <c r="F339" s="10">
        <f t="shared" si="5"/>
        <v>1</v>
      </c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>
        <v>0.24</v>
      </c>
      <c r="T339" s="59"/>
      <c r="U339" s="59"/>
      <c r="V339" s="59"/>
      <c r="W339" s="59"/>
      <c r="Y339" s="20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</row>
    <row r="340" spans="1:174" ht="12.75">
      <c r="A340" s="22" t="s">
        <v>146</v>
      </c>
      <c r="B340" s="22" t="s">
        <v>238</v>
      </c>
      <c r="C340" s="9" t="s">
        <v>12</v>
      </c>
      <c r="D340" s="10" t="s">
        <v>6</v>
      </c>
      <c r="E340" s="82"/>
      <c r="F340" s="10">
        <f t="shared" si="5"/>
        <v>1</v>
      </c>
      <c r="G340" s="59"/>
      <c r="H340" s="59"/>
      <c r="I340" s="59"/>
      <c r="J340" s="59"/>
      <c r="K340" s="59">
        <v>0.3024189814814815</v>
      </c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Y340" s="20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</row>
    <row r="341" spans="1:174" ht="12.75">
      <c r="A341" s="22" t="s">
        <v>79</v>
      </c>
      <c r="B341" s="22" t="s">
        <v>238</v>
      </c>
      <c r="C341" s="9" t="s">
        <v>15</v>
      </c>
      <c r="D341" s="10" t="s">
        <v>6</v>
      </c>
      <c r="E341" s="82"/>
      <c r="F341" s="10">
        <f t="shared" si="5"/>
        <v>1</v>
      </c>
      <c r="G341" s="59">
        <v>0.2552083333333333</v>
      </c>
      <c r="H341" s="59"/>
      <c r="I341" s="59"/>
      <c r="J341" s="59"/>
      <c r="K341" s="59"/>
      <c r="L341" s="59"/>
      <c r="M341" s="59"/>
      <c r="N341" s="59" t="s">
        <v>1652</v>
      </c>
      <c r="O341" s="59"/>
      <c r="P341" s="59"/>
      <c r="Q341" s="59"/>
      <c r="R341" s="59"/>
      <c r="S341" s="59"/>
      <c r="T341" s="59"/>
      <c r="U341" s="59"/>
      <c r="V341" s="59"/>
      <c r="W341" s="59"/>
      <c r="Y341" s="20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</row>
    <row r="342" spans="1:174" ht="12.75">
      <c r="A342" s="22" t="s">
        <v>692</v>
      </c>
      <c r="B342" s="22" t="s">
        <v>2417</v>
      </c>
      <c r="C342" s="9" t="s">
        <v>68</v>
      </c>
      <c r="D342" s="10" t="s">
        <v>6</v>
      </c>
      <c r="E342" s="82"/>
      <c r="F342" s="10">
        <f t="shared" si="5"/>
        <v>1</v>
      </c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>
        <v>0.220636574074074</v>
      </c>
      <c r="Y342" s="20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</row>
    <row r="343" spans="1:174" ht="12.75">
      <c r="A343" s="22" t="s">
        <v>735</v>
      </c>
      <c r="B343" s="22" t="s">
        <v>1563</v>
      </c>
      <c r="C343" s="9" t="s">
        <v>251</v>
      </c>
      <c r="D343" s="10" t="s">
        <v>24</v>
      </c>
      <c r="E343" s="82"/>
      <c r="F343" s="10">
        <f t="shared" si="5"/>
        <v>1</v>
      </c>
      <c r="G343" s="59"/>
      <c r="H343" s="59"/>
      <c r="I343" s="59"/>
      <c r="J343" s="59"/>
      <c r="K343" s="59"/>
      <c r="L343" s="59"/>
      <c r="M343" s="59"/>
      <c r="N343" s="59"/>
      <c r="O343" s="59"/>
      <c r="P343" s="59" t="s">
        <v>1564</v>
      </c>
      <c r="Q343" s="59"/>
      <c r="R343" s="59"/>
      <c r="S343" s="59"/>
      <c r="T343" s="59"/>
      <c r="U343" s="59"/>
      <c r="V343" s="59"/>
      <c r="W343" s="59"/>
      <c r="Y343" s="20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</row>
    <row r="344" spans="1:162" s="1" customFormat="1" ht="12.75">
      <c r="A344" s="9" t="s">
        <v>64</v>
      </c>
      <c r="B344" s="9" t="s">
        <v>239</v>
      </c>
      <c r="C344" s="9" t="s">
        <v>240</v>
      </c>
      <c r="D344" s="10" t="s">
        <v>28</v>
      </c>
      <c r="E344" s="82"/>
      <c r="F344" s="10">
        <f t="shared" si="5"/>
        <v>2</v>
      </c>
      <c r="G344" s="59"/>
      <c r="H344" s="59">
        <v>0.26729166666666665</v>
      </c>
      <c r="I344" s="59">
        <v>0.3037962962962963</v>
      </c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/>
      <c r="Y344" s="55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</row>
    <row r="345" spans="1:174" s="3" customFormat="1" ht="12.75">
      <c r="A345" s="22" t="s">
        <v>1546</v>
      </c>
      <c r="B345" s="22" t="s">
        <v>1547</v>
      </c>
      <c r="C345" s="9" t="s">
        <v>486</v>
      </c>
      <c r="D345" s="10" t="s">
        <v>28</v>
      </c>
      <c r="E345" s="82"/>
      <c r="F345" s="10">
        <f t="shared" si="5"/>
        <v>1</v>
      </c>
      <c r="G345" s="59"/>
      <c r="H345" s="59"/>
      <c r="I345" s="59"/>
      <c r="J345" s="59"/>
      <c r="K345" s="59"/>
      <c r="L345" s="59"/>
      <c r="M345" s="59"/>
      <c r="N345" s="59"/>
      <c r="O345" s="59"/>
      <c r="P345" s="59" t="s">
        <v>1548</v>
      </c>
      <c r="Q345" s="59"/>
      <c r="R345" s="59"/>
      <c r="S345" s="59"/>
      <c r="T345" s="59"/>
      <c r="U345" s="59"/>
      <c r="V345" s="59"/>
      <c r="W345" s="59"/>
      <c r="X345"/>
      <c r="Y345" s="20"/>
      <c r="Z345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</row>
    <row r="346" spans="1:174" s="3" customFormat="1" ht="12.75">
      <c r="A346" s="22" t="s">
        <v>765</v>
      </c>
      <c r="B346" s="22" t="s">
        <v>2174</v>
      </c>
      <c r="C346" s="9" t="s">
        <v>2175</v>
      </c>
      <c r="D346" s="10" t="s">
        <v>2176</v>
      </c>
      <c r="E346" s="82"/>
      <c r="F346" s="10">
        <f t="shared" si="5"/>
        <v>1</v>
      </c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>
        <v>0.36789351851851854</v>
      </c>
      <c r="V346" s="59"/>
      <c r="W346" s="59"/>
      <c r="X346"/>
      <c r="Y346" s="20"/>
      <c r="Z346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</row>
    <row r="347" spans="1:174" s="3" customFormat="1" ht="12.75">
      <c r="A347" s="22" t="s">
        <v>57</v>
      </c>
      <c r="B347" s="22" t="s">
        <v>2418</v>
      </c>
      <c r="C347" s="9" t="s">
        <v>2530</v>
      </c>
      <c r="D347" s="10" t="s">
        <v>6</v>
      </c>
      <c r="E347" s="82"/>
      <c r="F347" s="10">
        <f t="shared" si="5"/>
        <v>1</v>
      </c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>
        <v>0.212766203703704</v>
      </c>
      <c r="X347"/>
      <c r="Y347" s="20"/>
      <c r="Z347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</row>
    <row r="348" spans="1:25" ht="12.75">
      <c r="A348" s="44" t="s">
        <v>2177</v>
      </c>
      <c r="B348" s="44" t="s">
        <v>2178</v>
      </c>
      <c r="C348" s="44" t="s">
        <v>15</v>
      </c>
      <c r="D348" s="45" t="s">
        <v>6</v>
      </c>
      <c r="E348" s="80" t="s">
        <v>1459</v>
      </c>
      <c r="F348" s="45">
        <f t="shared" si="5"/>
        <v>5</v>
      </c>
      <c r="G348" s="46"/>
      <c r="H348" s="46">
        <v>0.22317129629629628</v>
      </c>
      <c r="I348" s="46" t="s">
        <v>1652</v>
      </c>
      <c r="J348" s="46" t="s">
        <v>1652</v>
      </c>
      <c r="K348" s="46" t="s">
        <v>1652</v>
      </c>
      <c r="L348" s="46" t="s">
        <v>1652</v>
      </c>
      <c r="M348" s="46" t="s">
        <v>1652</v>
      </c>
      <c r="N348" s="46"/>
      <c r="O348" s="46" t="s">
        <v>1652</v>
      </c>
      <c r="P348" s="46" t="s">
        <v>1420</v>
      </c>
      <c r="Q348" s="46" t="s">
        <v>1826</v>
      </c>
      <c r="R348" s="46"/>
      <c r="S348" s="46"/>
      <c r="T348" s="46"/>
      <c r="U348" s="46">
        <v>0.22042824074074074</v>
      </c>
      <c r="V348" s="46">
        <v>0.223715277777778</v>
      </c>
      <c r="W348" s="46"/>
      <c r="Y348" s="55"/>
    </row>
    <row r="349" spans="1:25" ht="12.75">
      <c r="A349" s="9" t="s">
        <v>13</v>
      </c>
      <c r="B349" s="9" t="s">
        <v>715</v>
      </c>
      <c r="C349" s="9" t="s">
        <v>616</v>
      </c>
      <c r="D349" s="10" t="s">
        <v>95</v>
      </c>
      <c r="E349" s="82"/>
      <c r="F349" s="10">
        <f t="shared" si="5"/>
        <v>2</v>
      </c>
      <c r="G349" s="59"/>
      <c r="H349" s="59"/>
      <c r="I349" s="59"/>
      <c r="J349" s="59"/>
      <c r="K349" s="59"/>
      <c r="L349" s="59"/>
      <c r="M349" s="59">
        <v>0.2587615740740741</v>
      </c>
      <c r="N349" s="59" t="s">
        <v>871</v>
      </c>
      <c r="O349" s="59"/>
      <c r="P349" s="59"/>
      <c r="Q349" s="59"/>
      <c r="R349" s="59"/>
      <c r="S349" s="59"/>
      <c r="T349" s="59"/>
      <c r="U349" s="59"/>
      <c r="V349" s="59"/>
      <c r="W349" s="59"/>
      <c r="Y349" s="55"/>
    </row>
    <row r="350" spans="1:26" s="2" customFormat="1" ht="12.75">
      <c r="A350" s="15" t="s">
        <v>18</v>
      </c>
      <c r="B350" s="15" t="s">
        <v>716</v>
      </c>
      <c r="C350" s="15" t="s">
        <v>15</v>
      </c>
      <c r="D350" s="13" t="s">
        <v>6</v>
      </c>
      <c r="E350" s="84"/>
      <c r="F350" s="13">
        <f t="shared" si="5"/>
        <v>3</v>
      </c>
      <c r="G350" s="59"/>
      <c r="H350" s="59"/>
      <c r="I350" s="59"/>
      <c r="J350" s="59"/>
      <c r="K350" s="59"/>
      <c r="L350" s="59"/>
      <c r="M350" s="59">
        <v>0.20084490740740743</v>
      </c>
      <c r="N350" s="59" t="s">
        <v>840</v>
      </c>
      <c r="O350" s="59" t="s">
        <v>1652</v>
      </c>
      <c r="P350" s="59">
        <v>0.27857638888888886</v>
      </c>
      <c r="Q350" s="59"/>
      <c r="R350" s="59"/>
      <c r="S350" s="59"/>
      <c r="T350" s="59"/>
      <c r="U350" s="59"/>
      <c r="V350" s="59"/>
      <c r="W350" s="59"/>
      <c r="X350"/>
      <c r="Y350" s="55"/>
      <c r="Z350"/>
    </row>
    <row r="351" spans="1:26" s="2" customFormat="1" ht="12.75">
      <c r="A351" s="22" t="s">
        <v>624</v>
      </c>
      <c r="B351" s="22" t="s">
        <v>2179</v>
      </c>
      <c r="C351" s="9" t="s">
        <v>15</v>
      </c>
      <c r="D351" s="10" t="s">
        <v>6</v>
      </c>
      <c r="E351" s="82"/>
      <c r="F351" s="10">
        <f t="shared" si="5"/>
        <v>1</v>
      </c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>
        <v>0.2262962962962963</v>
      </c>
      <c r="V351" s="59"/>
      <c r="W351" s="59"/>
      <c r="X351"/>
      <c r="Y351" s="20"/>
      <c r="Z351"/>
    </row>
    <row r="352" spans="1:26" s="2" customFormat="1" ht="12.75">
      <c r="A352" s="22" t="s">
        <v>2419</v>
      </c>
      <c r="B352" s="22" t="s">
        <v>2420</v>
      </c>
      <c r="C352" s="9" t="s">
        <v>15</v>
      </c>
      <c r="D352" s="10" t="s">
        <v>6</v>
      </c>
      <c r="E352" s="82"/>
      <c r="F352" s="10">
        <f t="shared" si="5"/>
        <v>1</v>
      </c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>
        <v>0.237534722222222</v>
      </c>
      <c r="X352"/>
      <c r="Y352" s="20"/>
      <c r="Z352"/>
    </row>
    <row r="353" spans="1:174" ht="12.75">
      <c r="A353" s="22" t="s">
        <v>554</v>
      </c>
      <c r="B353" s="22" t="s">
        <v>1933</v>
      </c>
      <c r="C353" s="9" t="s">
        <v>170</v>
      </c>
      <c r="D353" s="10" t="s">
        <v>6</v>
      </c>
      <c r="E353" s="82"/>
      <c r="F353" s="10">
        <f t="shared" si="5"/>
        <v>1</v>
      </c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>
        <v>0.23148148148148148</v>
      </c>
      <c r="S353" s="59"/>
      <c r="T353" s="59"/>
      <c r="U353" s="59"/>
      <c r="V353" s="59"/>
      <c r="W353" s="59"/>
      <c r="Y353" s="20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</row>
    <row r="354" spans="1:174" s="3" customFormat="1" ht="12.75">
      <c r="A354" s="22" t="s">
        <v>729</v>
      </c>
      <c r="B354" s="22" t="s">
        <v>1338</v>
      </c>
      <c r="C354" s="9" t="s">
        <v>1339</v>
      </c>
      <c r="D354" s="10" t="s">
        <v>95</v>
      </c>
      <c r="E354" s="82"/>
      <c r="F354" s="10">
        <f t="shared" si="5"/>
        <v>1</v>
      </c>
      <c r="G354" s="59"/>
      <c r="H354" s="59"/>
      <c r="I354" s="59"/>
      <c r="J354" s="59"/>
      <c r="K354" s="59"/>
      <c r="L354" s="59"/>
      <c r="M354" s="59"/>
      <c r="N354" s="59"/>
      <c r="O354" s="59" t="s">
        <v>1340</v>
      </c>
      <c r="P354" s="59"/>
      <c r="Q354" s="59"/>
      <c r="R354" s="59"/>
      <c r="S354" s="59"/>
      <c r="T354" s="59"/>
      <c r="U354" s="59"/>
      <c r="V354" s="59"/>
      <c r="W354" s="59"/>
      <c r="X354"/>
      <c r="Y354" s="20"/>
      <c r="Z354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</row>
    <row r="355" spans="1:174" ht="12.75">
      <c r="A355" s="22" t="s">
        <v>1257</v>
      </c>
      <c r="B355" s="22" t="s">
        <v>1701</v>
      </c>
      <c r="C355" s="9" t="s">
        <v>188</v>
      </c>
      <c r="D355" s="10" t="s">
        <v>28</v>
      </c>
      <c r="E355" s="82"/>
      <c r="F355" s="10">
        <f t="shared" si="5"/>
        <v>1</v>
      </c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 t="s">
        <v>1700</v>
      </c>
      <c r="R355" s="59"/>
      <c r="S355" s="59"/>
      <c r="T355" s="59"/>
      <c r="U355" s="59"/>
      <c r="V355" s="59"/>
      <c r="W355" s="59"/>
      <c r="Y355" s="20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</row>
    <row r="356" spans="1:162" s="1" customFormat="1" ht="12.75">
      <c r="A356" s="11" t="s">
        <v>1584</v>
      </c>
      <c r="B356" s="11" t="s">
        <v>1585</v>
      </c>
      <c r="C356" s="11" t="s">
        <v>5</v>
      </c>
      <c r="D356" s="33" t="s">
        <v>6</v>
      </c>
      <c r="E356" s="82"/>
      <c r="F356" s="10">
        <f t="shared" si="5"/>
        <v>2</v>
      </c>
      <c r="G356" s="59"/>
      <c r="H356" s="59"/>
      <c r="I356" s="59"/>
      <c r="J356" s="59"/>
      <c r="K356" s="59"/>
      <c r="L356" s="59"/>
      <c r="M356" s="59"/>
      <c r="N356" s="59"/>
      <c r="O356" s="59"/>
      <c r="P356" s="59" t="s">
        <v>1586</v>
      </c>
      <c r="Q356" s="59" t="s">
        <v>1702</v>
      </c>
      <c r="R356" s="59"/>
      <c r="S356" s="59"/>
      <c r="T356" s="59"/>
      <c r="U356" s="59"/>
      <c r="V356" s="59"/>
      <c r="W356" s="59"/>
      <c r="X356"/>
      <c r="Y356" s="55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</row>
    <row r="357" spans="1:174" s="1" customFormat="1" ht="12.75">
      <c r="A357" s="22" t="s">
        <v>434</v>
      </c>
      <c r="B357" s="22" t="s">
        <v>2282</v>
      </c>
      <c r="C357" s="9" t="s">
        <v>5</v>
      </c>
      <c r="D357" s="10" t="s">
        <v>6</v>
      </c>
      <c r="E357" s="82"/>
      <c r="F357" s="10">
        <f t="shared" si="5"/>
        <v>1</v>
      </c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>
        <v>0.2068634259259259</v>
      </c>
      <c r="W357" s="59"/>
      <c r="X357"/>
      <c r="Y357" s="20"/>
      <c r="Z357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</row>
    <row r="358" spans="1:162" s="1" customFormat="1" ht="12.75">
      <c r="A358" s="9" t="s">
        <v>64</v>
      </c>
      <c r="B358" s="9" t="s">
        <v>235</v>
      </c>
      <c r="C358" s="9" t="s">
        <v>818</v>
      </c>
      <c r="D358" s="10" t="s">
        <v>28</v>
      </c>
      <c r="E358" s="82"/>
      <c r="F358" s="10">
        <f t="shared" si="5"/>
        <v>2</v>
      </c>
      <c r="G358" s="59"/>
      <c r="H358" s="59"/>
      <c r="I358" s="59"/>
      <c r="J358" s="59"/>
      <c r="K358" s="59"/>
      <c r="L358" s="59"/>
      <c r="M358" s="59"/>
      <c r="N358" s="59" t="s">
        <v>819</v>
      </c>
      <c r="O358" s="59" t="s">
        <v>1101</v>
      </c>
      <c r="P358" s="59"/>
      <c r="Q358" s="59"/>
      <c r="R358" s="59"/>
      <c r="S358" s="59"/>
      <c r="T358" s="59"/>
      <c r="U358" s="59"/>
      <c r="V358" s="59"/>
      <c r="W358" s="59"/>
      <c r="Y358" s="55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</row>
    <row r="359" spans="1:174" ht="12.75">
      <c r="A359" s="22" t="s">
        <v>717</v>
      </c>
      <c r="B359" s="22" t="s">
        <v>718</v>
      </c>
      <c r="C359" s="9" t="s">
        <v>719</v>
      </c>
      <c r="D359" s="10" t="s">
        <v>720</v>
      </c>
      <c r="E359" s="82"/>
      <c r="F359" s="10">
        <f t="shared" si="5"/>
        <v>1</v>
      </c>
      <c r="G359" s="59"/>
      <c r="H359" s="59"/>
      <c r="I359" s="59"/>
      <c r="J359" s="59"/>
      <c r="K359" s="59"/>
      <c r="L359" s="59"/>
      <c r="M359" s="59">
        <v>0.26685185185185184</v>
      </c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Y359" s="20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</row>
    <row r="360" spans="1:174" s="3" customFormat="1" ht="12.75">
      <c r="A360" s="22" t="s">
        <v>721</v>
      </c>
      <c r="B360" s="22" t="s">
        <v>722</v>
      </c>
      <c r="C360" s="9" t="s">
        <v>15</v>
      </c>
      <c r="D360" s="10" t="s">
        <v>6</v>
      </c>
      <c r="E360" s="82"/>
      <c r="F360" s="10">
        <f t="shared" si="5"/>
        <v>1</v>
      </c>
      <c r="G360" s="59"/>
      <c r="H360" s="59"/>
      <c r="I360" s="59"/>
      <c r="J360" s="59"/>
      <c r="K360" s="59"/>
      <c r="L360" s="59" t="s">
        <v>1652</v>
      </c>
      <c r="M360" s="59">
        <v>0.3260416666666667</v>
      </c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/>
      <c r="Y360" s="20"/>
      <c r="Z360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</row>
    <row r="361" spans="1:26" s="2" customFormat="1" ht="12.75">
      <c r="A361" s="16" t="s">
        <v>1705</v>
      </c>
      <c r="B361" s="16" t="s">
        <v>1704</v>
      </c>
      <c r="C361" s="16" t="s">
        <v>188</v>
      </c>
      <c r="D361" s="17" t="s">
        <v>28</v>
      </c>
      <c r="E361" s="82"/>
      <c r="F361" s="10">
        <f t="shared" si="5"/>
        <v>2</v>
      </c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 t="s">
        <v>1703</v>
      </c>
      <c r="R361" s="59"/>
      <c r="S361" s="59">
        <v>0.3029513888888889</v>
      </c>
      <c r="T361" s="59"/>
      <c r="U361" s="59"/>
      <c r="V361" s="59"/>
      <c r="W361" s="59"/>
      <c r="Y361" s="55"/>
      <c r="Z361"/>
    </row>
    <row r="362" spans="1:26" s="2" customFormat="1" ht="12.75">
      <c r="A362" s="11" t="s">
        <v>2286</v>
      </c>
      <c r="B362" s="11" t="s">
        <v>2287</v>
      </c>
      <c r="C362" s="11" t="s">
        <v>15</v>
      </c>
      <c r="D362" s="33" t="s">
        <v>6</v>
      </c>
      <c r="E362" s="82"/>
      <c r="F362" s="10">
        <f t="shared" si="5"/>
        <v>2</v>
      </c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>
        <v>0.21233796296296295</v>
      </c>
      <c r="W362" s="59">
        <v>0.199328703703704</v>
      </c>
      <c r="X362"/>
      <c r="Y362" s="55"/>
      <c r="Z362"/>
    </row>
    <row r="363" spans="1:26" s="2" customFormat="1" ht="12.75">
      <c r="A363" s="22" t="s">
        <v>1610</v>
      </c>
      <c r="B363" s="22" t="s">
        <v>1611</v>
      </c>
      <c r="C363" s="9" t="s">
        <v>1612</v>
      </c>
      <c r="D363" s="10" t="s">
        <v>28</v>
      </c>
      <c r="E363" s="82"/>
      <c r="F363" s="10">
        <f t="shared" si="5"/>
        <v>1</v>
      </c>
      <c r="G363" s="59"/>
      <c r="H363" s="59"/>
      <c r="I363" s="59"/>
      <c r="J363" s="59"/>
      <c r="K363" s="59"/>
      <c r="L363" s="59"/>
      <c r="M363" s="59"/>
      <c r="N363" s="59"/>
      <c r="O363" s="59"/>
      <c r="P363" s="59" t="s">
        <v>1613</v>
      </c>
      <c r="Q363" s="59"/>
      <c r="R363" s="59"/>
      <c r="S363" s="59"/>
      <c r="T363" s="59"/>
      <c r="U363" s="59"/>
      <c r="V363" s="59"/>
      <c r="W363" s="59"/>
      <c r="X363"/>
      <c r="Y363" s="20"/>
      <c r="Z363"/>
    </row>
    <row r="364" spans="1:174" ht="12.75">
      <c r="A364" s="22" t="s">
        <v>1614</v>
      </c>
      <c r="B364" s="22" t="s">
        <v>1611</v>
      </c>
      <c r="C364" s="9" t="s">
        <v>1612</v>
      </c>
      <c r="D364" s="10" t="s">
        <v>28</v>
      </c>
      <c r="E364" s="82"/>
      <c r="F364" s="10">
        <f t="shared" si="5"/>
        <v>1</v>
      </c>
      <c r="G364" s="59"/>
      <c r="H364" s="59"/>
      <c r="I364" s="59"/>
      <c r="J364" s="59"/>
      <c r="K364" s="59"/>
      <c r="L364" s="59"/>
      <c r="M364" s="59"/>
      <c r="N364" s="59"/>
      <c r="O364" s="59"/>
      <c r="P364" s="59" t="s">
        <v>1615</v>
      </c>
      <c r="Q364" s="59"/>
      <c r="R364" s="59"/>
      <c r="S364" s="59"/>
      <c r="T364" s="59"/>
      <c r="U364" s="59"/>
      <c r="V364" s="59"/>
      <c r="W364" s="59"/>
      <c r="Y364" s="20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</row>
    <row r="365" spans="1:174" s="1" customFormat="1" ht="12.75">
      <c r="A365" s="22" t="s">
        <v>1708</v>
      </c>
      <c r="B365" s="22" t="s">
        <v>1707</v>
      </c>
      <c r="C365" s="9" t="s">
        <v>173</v>
      </c>
      <c r="D365" s="10" t="s">
        <v>28</v>
      </c>
      <c r="E365" s="82"/>
      <c r="F365" s="10">
        <f t="shared" si="5"/>
        <v>1</v>
      </c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 t="s">
        <v>1706</v>
      </c>
      <c r="R365" s="59"/>
      <c r="S365" s="59"/>
      <c r="T365" s="59"/>
      <c r="U365" s="59"/>
      <c r="V365" s="59"/>
      <c r="W365" s="59"/>
      <c r="X365"/>
      <c r="Y365" s="20"/>
      <c r="Z365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</row>
    <row r="366" spans="1:174" s="1" customFormat="1" ht="12.75">
      <c r="A366" s="22" t="s">
        <v>1934</v>
      </c>
      <c r="B366" s="22" t="s">
        <v>1935</v>
      </c>
      <c r="C366" s="9" t="s">
        <v>173</v>
      </c>
      <c r="D366" s="10" t="s">
        <v>28</v>
      </c>
      <c r="E366" s="82"/>
      <c r="F366" s="10">
        <f t="shared" si="5"/>
        <v>1</v>
      </c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>
        <v>0.2330439814814815</v>
      </c>
      <c r="S366" s="59"/>
      <c r="T366" s="59"/>
      <c r="U366" s="59"/>
      <c r="V366" s="59"/>
      <c r="W366" s="59"/>
      <c r="X366"/>
      <c r="Y366" s="20"/>
      <c r="Z366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</row>
    <row r="367" spans="1:26" ht="12.75">
      <c r="A367" s="44" t="s">
        <v>565</v>
      </c>
      <c r="B367" s="44" t="s">
        <v>1710</v>
      </c>
      <c r="C367" s="44" t="s">
        <v>9</v>
      </c>
      <c r="D367" s="45" t="s">
        <v>6</v>
      </c>
      <c r="E367" s="80" t="s">
        <v>1459</v>
      </c>
      <c r="F367" s="45">
        <f t="shared" si="5"/>
        <v>7</v>
      </c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 t="s">
        <v>1709</v>
      </c>
      <c r="R367" s="46">
        <v>0.23980324074074075</v>
      </c>
      <c r="S367" s="46">
        <v>0.24484953703703705</v>
      </c>
      <c r="T367" s="46">
        <v>0.23614583333333336</v>
      </c>
      <c r="U367" s="46">
        <v>0.2307523148148148</v>
      </c>
      <c r="V367" s="46">
        <v>0.240983796296296</v>
      </c>
      <c r="W367" s="46">
        <v>0.232708333333333</v>
      </c>
      <c r="Y367" s="55"/>
      <c r="Z367" s="24"/>
    </row>
    <row r="368" spans="1:162" ht="12.75">
      <c r="A368" s="44" t="s">
        <v>714</v>
      </c>
      <c r="B368" s="44" t="s">
        <v>241</v>
      </c>
      <c r="C368" s="44" t="s">
        <v>68</v>
      </c>
      <c r="D368" s="45" t="s">
        <v>6</v>
      </c>
      <c r="E368" s="80" t="s">
        <v>1459</v>
      </c>
      <c r="F368" s="45">
        <f t="shared" si="5"/>
        <v>6</v>
      </c>
      <c r="G368" s="46"/>
      <c r="H368" s="46"/>
      <c r="I368" s="46"/>
      <c r="J368" s="46"/>
      <c r="K368" s="46">
        <v>0.29921296296296296</v>
      </c>
      <c r="L368" s="46"/>
      <c r="M368" s="46"/>
      <c r="N368" s="46"/>
      <c r="O368" s="46"/>
      <c r="P368" s="46" t="s">
        <v>1559</v>
      </c>
      <c r="Q368" s="46" t="s">
        <v>1711</v>
      </c>
      <c r="R368" s="46">
        <v>0.2732523148148148</v>
      </c>
      <c r="S368" s="46">
        <v>0.2894675925925926</v>
      </c>
      <c r="T368" s="46"/>
      <c r="U368" s="46">
        <v>0.277650462962963</v>
      </c>
      <c r="V368" s="46"/>
      <c r="W368" s="46"/>
      <c r="Y368" s="55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</row>
    <row r="369" spans="1:26" s="2" customFormat="1" ht="12.75">
      <c r="A369" s="44" t="s">
        <v>325</v>
      </c>
      <c r="B369" s="44" t="s">
        <v>241</v>
      </c>
      <c r="C369" s="44" t="s">
        <v>68</v>
      </c>
      <c r="D369" s="45" t="s">
        <v>6</v>
      </c>
      <c r="E369" s="80" t="s">
        <v>1459</v>
      </c>
      <c r="F369" s="45">
        <f t="shared" si="5"/>
        <v>5</v>
      </c>
      <c r="G369" s="46"/>
      <c r="H369" s="46"/>
      <c r="I369" s="46"/>
      <c r="J369" s="46"/>
      <c r="K369" s="46"/>
      <c r="L369" s="46"/>
      <c r="M369" s="46"/>
      <c r="N369" s="46"/>
      <c r="O369" s="46"/>
      <c r="P369" s="46" t="s">
        <v>1538</v>
      </c>
      <c r="Q369" s="46" t="s">
        <v>1712</v>
      </c>
      <c r="R369" s="46">
        <v>0.2863657407407407</v>
      </c>
      <c r="S369" s="46">
        <v>0.29966435185185186</v>
      </c>
      <c r="T369" s="46"/>
      <c r="U369" s="46">
        <v>0.2799537037037037</v>
      </c>
      <c r="V369" s="46"/>
      <c r="W369" s="46"/>
      <c r="X369"/>
      <c r="Y369" s="55"/>
      <c r="Z369"/>
    </row>
    <row r="370" spans="1:26" s="2" customFormat="1" ht="12.75">
      <c r="A370" s="22" t="s">
        <v>263</v>
      </c>
      <c r="B370" s="22" t="s">
        <v>842</v>
      </c>
      <c r="C370" s="9" t="s">
        <v>68</v>
      </c>
      <c r="D370" s="10" t="s">
        <v>6</v>
      </c>
      <c r="E370" s="82"/>
      <c r="F370" s="10">
        <f t="shared" si="5"/>
        <v>1</v>
      </c>
      <c r="G370" s="59"/>
      <c r="H370" s="59"/>
      <c r="I370" s="59"/>
      <c r="J370" s="59"/>
      <c r="K370" s="59"/>
      <c r="L370" s="59"/>
      <c r="M370" s="59"/>
      <c r="N370" s="59" t="s">
        <v>843</v>
      </c>
      <c r="O370" s="59"/>
      <c r="P370" s="59" t="s">
        <v>1652</v>
      </c>
      <c r="Q370" s="59"/>
      <c r="R370" s="59"/>
      <c r="S370" s="59"/>
      <c r="T370" s="59"/>
      <c r="U370" s="59"/>
      <c r="V370" s="59"/>
      <c r="W370" s="59"/>
      <c r="X370"/>
      <c r="Y370" s="20"/>
      <c r="Z370"/>
    </row>
    <row r="371" spans="1:25" ht="12.75">
      <c r="A371" s="9" t="s">
        <v>674</v>
      </c>
      <c r="B371" s="9" t="s">
        <v>675</v>
      </c>
      <c r="C371" s="9" t="s">
        <v>5</v>
      </c>
      <c r="D371" s="10" t="s">
        <v>6</v>
      </c>
      <c r="E371" s="82"/>
      <c r="F371" s="10">
        <f t="shared" si="5"/>
        <v>2</v>
      </c>
      <c r="G371" s="59"/>
      <c r="H371" s="59"/>
      <c r="I371" s="59"/>
      <c r="J371" s="59"/>
      <c r="K371" s="59"/>
      <c r="L371" s="59">
        <v>0.30462962962962964</v>
      </c>
      <c r="M371" s="59">
        <v>0.2978587962962963</v>
      </c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Y371" s="55"/>
    </row>
    <row r="372" spans="1:174" ht="12.75">
      <c r="A372" s="22" t="s">
        <v>1920</v>
      </c>
      <c r="B372" s="22" t="s">
        <v>1963</v>
      </c>
      <c r="C372" s="9" t="s">
        <v>5</v>
      </c>
      <c r="D372" s="10" t="s">
        <v>6</v>
      </c>
      <c r="E372" s="82"/>
      <c r="F372" s="10">
        <f t="shared" si="5"/>
        <v>1</v>
      </c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>
        <v>0.3013888888888889</v>
      </c>
      <c r="S372" s="59"/>
      <c r="T372" s="59"/>
      <c r="U372" s="59"/>
      <c r="V372" s="59"/>
      <c r="W372" s="59"/>
      <c r="Y372" s="20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</row>
    <row r="373" spans="1:26" s="2" customFormat="1" ht="12.75">
      <c r="A373" s="22" t="s">
        <v>242</v>
      </c>
      <c r="B373" s="22" t="s">
        <v>243</v>
      </c>
      <c r="C373" s="9" t="s">
        <v>244</v>
      </c>
      <c r="D373" s="10" t="s">
        <v>245</v>
      </c>
      <c r="E373" s="82"/>
      <c r="F373" s="10">
        <f t="shared" si="5"/>
        <v>1</v>
      </c>
      <c r="G373" s="59"/>
      <c r="H373" s="59"/>
      <c r="I373" s="59"/>
      <c r="J373" s="59"/>
      <c r="K373" s="59">
        <v>0.29381944444444447</v>
      </c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/>
      <c r="Y373" s="20"/>
      <c r="Z373"/>
    </row>
    <row r="374" spans="1:174" s="1" customFormat="1" ht="12.75">
      <c r="A374" s="47" t="s">
        <v>246</v>
      </c>
      <c r="B374" s="48" t="s">
        <v>247</v>
      </c>
      <c r="C374" s="48" t="s">
        <v>248</v>
      </c>
      <c r="D374" s="49" t="s">
        <v>28</v>
      </c>
      <c r="E374" s="81"/>
      <c r="F374" s="49">
        <f t="shared" si="5"/>
        <v>4</v>
      </c>
      <c r="G374" s="50">
        <v>0.26265046296296296</v>
      </c>
      <c r="H374" s="50">
        <v>0.2660532407407407</v>
      </c>
      <c r="I374" s="50"/>
      <c r="J374" s="50"/>
      <c r="K374" s="50"/>
      <c r="L374" s="50"/>
      <c r="M374" s="50">
        <v>0.2999074074074074</v>
      </c>
      <c r="N374" s="50"/>
      <c r="O374" s="50" t="s">
        <v>1319</v>
      </c>
      <c r="P374" s="50"/>
      <c r="Q374" s="50"/>
      <c r="R374" s="50"/>
      <c r="S374" s="50"/>
      <c r="T374" s="50"/>
      <c r="U374" s="50"/>
      <c r="V374" s="50"/>
      <c r="W374" s="50"/>
      <c r="X374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</row>
    <row r="375" spans="1:174" s="1" customFormat="1" ht="12.75">
      <c r="A375" s="22" t="s">
        <v>2421</v>
      </c>
      <c r="B375" s="22" t="s">
        <v>2422</v>
      </c>
      <c r="C375" s="9" t="s">
        <v>39</v>
      </c>
      <c r="D375" s="10" t="s">
        <v>6</v>
      </c>
      <c r="E375" s="82"/>
      <c r="F375" s="10">
        <f t="shared" si="5"/>
        <v>1</v>
      </c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>
        <v>0.298402777777778</v>
      </c>
      <c r="X375"/>
      <c r="Y375" s="20"/>
      <c r="Z375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</row>
    <row r="376" spans="1:26" s="2" customFormat="1" ht="12.75">
      <c r="A376" s="16" t="s">
        <v>570</v>
      </c>
      <c r="B376" s="16" t="s">
        <v>640</v>
      </c>
      <c r="C376" s="16" t="s">
        <v>384</v>
      </c>
      <c r="D376" s="17" t="s">
        <v>28</v>
      </c>
      <c r="E376" s="82"/>
      <c r="F376" s="10">
        <f t="shared" si="5"/>
        <v>2</v>
      </c>
      <c r="G376" s="59"/>
      <c r="H376" s="59"/>
      <c r="I376" s="59"/>
      <c r="J376" s="59"/>
      <c r="K376" s="59"/>
      <c r="L376" s="59">
        <v>0.26761574074074074</v>
      </c>
      <c r="M376" s="59"/>
      <c r="N376" s="59"/>
      <c r="O376" s="59"/>
      <c r="P376" s="59"/>
      <c r="Q376" s="59"/>
      <c r="R376" s="59"/>
      <c r="S376" s="59">
        <v>0.21168981481481483</v>
      </c>
      <c r="T376" s="59"/>
      <c r="U376" s="59"/>
      <c r="V376" s="59"/>
      <c r="W376" s="59"/>
      <c r="X376"/>
      <c r="Y376" s="55"/>
      <c r="Z376"/>
    </row>
    <row r="377" spans="1:26" s="2" customFormat="1" ht="12.75">
      <c r="A377" s="22" t="s">
        <v>2079</v>
      </c>
      <c r="B377" s="22" t="s">
        <v>2080</v>
      </c>
      <c r="C377" s="9" t="s">
        <v>5</v>
      </c>
      <c r="D377" s="10" t="s">
        <v>6</v>
      </c>
      <c r="E377" s="82"/>
      <c r="F377" s="10">
        <f t="shared" si="5"/>
        <v>1</v>
      </c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>
        <v>0.17266203703703706</v>
      </c>
      <c r="U377" s="59"/>
      <c r="V377" s="59"/>
      <c r="W377" s="59"/>
      <c r="X377"/>
      <c r="Y377" s="20"/>
      <c r="Z377"/>
    </row>
    <row r="378" spans="1:26" s="2" customFormat="1" ht="12.75">
      <c r="A378" s="22" t="s">
        <v>591</v>
      </c>
      <c r="B378" s="22" t="s">
        <v>924</v>
      </c>
      <c r="C378" s="9" t="s">
        <v>925</v>
      </c>
      <c r="D378" s="10" t="s">
        <v>6</v>
      </c>
      <c r="E378" s="82"/>
      <c r="F378" s="10">
        <f t="shared" si="5"/>
        <v>1</v>
      </c>
      <c r="G378" s="59"/>
      <c r="H378" s="59"/>
      <c r="I378" s="59"/>
      <c r="J378" s="59"/>
      <c r="K378" s="59"/>
      <c r="L378" s="59"/>
      <c r="M378" s="59"/>
      <c r="N378" s="59" t="s">
        <v>926</v>
      </c>
      <c r="O378" s="59"/>
      <c r="P378" s="59"/>
      <c r="Q378" s="59"/>
      <c r="R378" s="59"/>
      <c r="S378" s="59"/>
      <c r="T378" s="59"/>
      <c r="U378" s="59"/>
      <c r="V378" s="59"/>
      <c r="W378" s="59"/>
      <c r="X378"/>
      <c r="Y378" s="20"/>
      <c r="Z378"/>
    </row>
    <row r="379" spans="1:26" s="2" customFormat="1" ht="12.75">
      <c r="A379" s="22" t="s">
        <v>361</v>
      </c>
      <c r="B379" s="22" t="s">
        <v>1329</v>
      </c>
      <c r="C379" s="9" t="s">
        <v>9</v>
      </c>
      <c r="D379" s="10" t="s">
        <v>6</v>
      </c>
      <c r="E379" s="82"/>
      <c r="F379" s="10">
        <f t="shared" si="5"/>
        <v>1</v>
      </c>
      <c r="G379" s="59"/>
      <c r="H379" s="59"/>
      <c r="I379" s="59"/>
      <c r="J379" s="59"/>
      <c r="K379" s="59"/>
      <c r="L379" s="59"/>
      <c r="M379" s="59"/>
      <c r="N379" s="59"/>
      <c r="O379" s="59" t="s">
        <v>1330</v>
      </c>
      <c r="P379" s="59"/>
      <c r="Q379" s="59"/>
      <c r="R379" s="59"/>
      <c r="S379" s="59"/>
      <c r="T379" s="59"/>
      <c r="U379" s="59"/>
      <c r="V379" s="59"/>
      <c r="W379" s="59"/>
      <c r="X379"/>
      <c r="Y379" s="20"/>
      <c r="Z379"/>
    </row>
    <row r="380" spans="1:26" s="2" customFormat="1" ht="12.75">
      <c r="A380" s="22" t="s">
        <v>249</v>
      </c>
      <c r="B380" s="22" t="s">
        <v>250</v>
      </c>
      <c r="C380" s="9" t="s">
        <v>251</v>
      </c>
      <c r="D380" s="10" t="s">
        <v>24</v>
      </c>
      <c r="E380" s="82"/>
      <c r="F380" s="10">
        <f t="shared" si="5"/>
        <v>1</v>
      </c>
      <c r="G380" s="59"/>
      <c r="H380" s="59"/>
      <c r="I380" s="59"/>
      <c r="J380" s="59"/>
      <c r="K380" s="59">
        <v>0.24023148148148146</v>
      </c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/>
      <c r="Y380" s="20"/>
      <c r="Z380"/>
    </row>
    <row r="381" spans="1:26" s="2" customFormat="1" ht="12.75">
      <c r="A381" s="38" t="s">
        <v>7</v>
      </c>
      <c r="B381" s="38" t="s">
        <v>252</v>
      </c>
      <c r="C381" s="38" t="s">
        <v>253</v>
      </c>
      <c r="D381" s="39" t="s">
        <v>6</v>
      </c>
      <c r="E381" s="77" t="s">
        <v>1458</v>
      </c>
      <c r="F381" s="39">
        <f t="shared" si="5"/>
        <v>10</v>
      </c>
      <c r="G381" s="40">
        <v>0.3198611111111111</v>
      </c>
      <c r="H381" s="40">
        <v>0.3303935185185185</v>
      </c>
      <c r="I381" s="40">
        <v>0.29769675925925926</v>
      </c>
      <c r="J381" s="40">
        <v>0.375</v>
      </c>
      <c r="K381" s="40"/>
      <c r="L381" s="40">
        <v>0.32083333333333336</v>
      </c>
      <c r="M381" s="40">
        <v>0.31880787037037034</v>
      </c>
      <c r="N381" s="40"/>
      <c r="O381" s="40"/>
      <c r="P381" s="40" t="s">
        <v>1644</v>
      </c>
      <c r="Q381" s="40" t="s">
        <v>1713</v>
      </c>
      <c r="R381" s="40">
        <v>0.37377314814814816</v>
      </c>
      <c r="S381" s="40"/>
      <c r="T381" s="40">
        <v>0.3914930555555556</v>
      </c>
      <c r="U381" s="40"/>
      <c r="V381" s="40"/>
      <c r="W381" s="40"/>
      <c r="X381"/>
      <c r="Y381" s="55"/>
      <c r="Z381"/>
    </row>
    <row r="382" spans="1:174" ht="12.75">
      <c r="A382" s="22" t="s">
        <v>1922</v>
      </c>
      <c r="B382" s="22" t="s">
        <v>252</v>
      </c>
      <c r="C382" s="9" t="s">
        <v>5</v>
      </c>
      <c r="D382" s="10" t="s">
        <v>6</v>
      </c>
      <c r="E382" s="82"/>
      <c r="F382" s="10">
        <f t="shared" si="5"/>
        <v>1</v>
      </c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>
        <v>0.3184606481481482</v>
      </c>
      <c r="S382" s="59"/>
      <c r="T382" s="59"/>
      <c r="U382" s="59"/>
      <c r="V382" s="59"/>
      <c r="W382" s="59"/>
      <c r="Y382" s="20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</row>
    <row r="383" spans="1:174" ht="12.75">
      <c r="A383" s="22" t="s">
        <v>53</v>
      </c>
      <c r="B383" s="22" t="s">
        <v>2423</v>
      </c>
      <c r="C383" s="9" t="s">
        <v>5</v>
      </c>
      <c r="D383" s="10" t="s">
        <v>6</v>
      </c>
      <c r="E383" s="82"/>
      <c r="F383" s="10">
        <f t="shared" si="5"/>
        <v>1</v>
      </c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>
        <v>0.22662037037037</v>
      </c>
      <c r="Y383" s="20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</row>
    <row r="384" spans="1:174" ht="12.75">
      <c r="A384" s="22" t="s">
        <v>246</v>
      </c>
      <c r="B384" s="22" t="s">
        <v>2081</v>
      </c>
      <c r="C384" s="9" t="s">
        <v>2054</v>
      </c>
      <c r="D384" s="10" t="s">
        <v>28</v>
      </c>
      <c r="E384" s="82"/>
      <c r="F384" s="10">
        <f t="shared" si="5"/>
        <v>1</v>
      </c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>
        <v>0.26568287037037036</v>
      </c>
      <c r="U384" s="59"/>
      <c r="V384" s="59"/>
      <c r="W384" s="59"/>
      <c r="Y384" s="20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</row>
    <row r="385" spans="1:26" s="2" customFormat="1" ht="12.75">
      <c r="A385" s="22" t="s">
        <v>655</v>
      </c>
      <c r="B385" s="22" t="s">
        <v>656</v>
      </c>
      <c r="C385" s="9" t="s">
        <v>657</v>
      </c>
      <c r="D385" s="10" t="s">
        <v>28</v>
      </c>
      <c r="E385" s="82"/>
      <c r="F385" s="10">
        <f t="shared" si="5"/>
        <v>1</v>
      </c>
      <c r="G385" s="59"/>
      <c r="H385" s="59"/>
      <c r="I385" s="59"/>
      <c r="J385" s="59"/>
      <c r="K385" s="59"/>
      <c r="L385" s="59">
        <v>0.2804976851851852</v>
      </c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/>
      <c r="Y385" s="20"/>
      <c r="Z385"/>
    </row>
    <row r="386" spans="1:26" s="2" customFormat="1" ht="12.75">
      <c r="A386" s="22" t="s">
        <v>774</v>
      </c>
      <c r="B386" s="22" t="s">
        <v>656</v>
      </c>
      <c r="C386" s="9" t="s">
        <v>82</v>
      </c>
      <c r="D386" s="10" t="s">
        <v>6</v>
      </c>
      <c r="E386" s="82"/>
      <c r="F386" s="10">
        <f t="shared" si="5"/>
        <v>1</v>
      </c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>
        <v>0.224236111111111</v>
      </c>
      <c r="X386"/>
      <c r="Y386" s="20"/>
      <c r="Z386"/>
    </row>
    <row r="387" spans="1:26" s="2" customFormat="1" ht="12.75">
      <c r="A387" s="22" t="s">
        <v>118</v>
      </c>
      <c r="B387" s="22" t="s">
        <v>2316</v>
      </c>
      <c r="C387" s="9" t="s">
        <v>2317</v>
      </c>
      <c r="D387" s="10" t="s">
        <v>95</v>
      </c>
      <c r="E387" s="82"/>
      <c r="F387" s="10">
        <f t="shared" si="5"/>
        <v>1</v>
      </c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>
        <v>0.264351851851852</v>
      </c>
      <c r="W387" s="59"/>
      <c r="X387"/>
      <c r="Y387" s="20"/>
      <c r="Z387"/>
    </row>
    <row r="388" spans="1:26" s="2" customFormat="1" ht="12.75">
      <c r="A388" s="22" t="s">
        <v>565</v>
      </c>
      <c r="B388" s="22" t="s">
        <v>2367</v>
      </c>
      <c r="C388" s="9" t="s">
        <v>363</v>
      </c>
      <c r="D388" s="10" t="s">
        <v>28</v>
      </c>
      <c r="E388" s="82"/>
      <c r="F388" s="10">
        <f aca="true" t="shared" si="6" ref="F388:F451">17-COUNTBLANK(G388:W388)</f>
        <v>1</v>
      </c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>
        <v>0.328854166666667</v>
      </c>
      <c r="W388" s="59"/>
      <c r="X388"/>
      <c r="Y388" s="20"/>
      <c r="Z388"/>
    </row>
    <row r="389" spans="1:25" ht="12.75">
      <c r="A389" s="9" t="s">
        <v>723</v>
      </c>
      <c r="B389" s="9" t="s">
        <v>724</v>
      </c>
      <c r="C389" s="9" t="s">
        <v>15</v>
      </c>
      <c r="D389" s="10" t="s">
        <v>6</v>
      </c>
      <c r="E389" s="82"/>
      <c r="F389" s="10">
        <f t="shared" si="6"/>
        <v>2</v>
      </c>
      <c r="G389" s="59"/>
      <c r="H389" s="59"/>
      <c r="I389" s="59"/>
      <c r="J389" s="59"/>
      <c r="K389" s="59"/>
      <c r="L389" s="59"/>
      <c r="M389" s="59">
        <v>0.28253472222222226</v>
      </c>
      <c r="N389" s="59" t="s">
        <v>912</v>
      </c>
      <c r="O389" s="59"/>
      <c r="P389" s="59"/>
      <c r="Q389" s="59"/>
      <c r="R389" s="59"/>
      <c r="S389" s="59"/>
      <c r="T389" s="59"/>
      <c r="U389" s="59"/>
      <c r="V389" s="59"/>
      <c r="W389" s="59"/>
      <c r="Y389" s="55"/>
    </row>
    <row r="390" spans="1:174" ht="12.75">
      <c r="A390" s="22" t="s">
        <v>514</v>
      </c>
      <c r="B390" s="22" t="s">
        <v>2290</v>
      </c>
      <c r="C390" s="9" t="s">
        <v>1360</v>
      </c>
      <c r="D390" s="10" t="s">
        <v>6</v>
      </c>
      <c r="E390" s="82"/>
      <c r="F390" s="10">
        <f t="shared" si="6"/>
        <v>1</v>
      </c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>
        <v>0.216157407407407</v>
      </c>
      <c r="W390" s="59"/>
      <c r="Y390" s="20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</row>
    <row r="391" spans="1:174" ht="12.75">
      <c r="A391" s="22" t="s">
        <v>132</v>
      </c>
      <c r="B391" s="22" t="s">
        <v>2082</v>
      </c>
      <c r="C391" s="9" t="s">
        <v>268</v>
      </c>
      <c r="D391" s="10" t="s">
        <v>28</v>
      </c>
      <c r="E391" s="82"/>
      <c r="F391" s="10">
        <f t="shared" si="6"/>
        <v>1</v>
      </c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>
        <v>0.31929398148148147</v>
      </c>
      <c r="U391" s="59"/>
      <c r="V391" s="59"/>
      <c r="W391" s="59"/>
      <c r="Y391" s="20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</row>
    <row r="392" spans="1:174" ht="12.75">
      <c r="A392" s="22" t="s">
        <v>13</v>
      </c>
      <c r="B392" s="22" t="s">
        <v>1715</v>
      </c>
      <c r="C392" s="9" t="s">
        <v>1877</v>
      </c>
      <c r="D392" s="10" t="s">
        <v>95</v>
      </c>
      <c r="E392" s="82"/>
      <c r="F392" s="10">
        <f t="shared" si="6"/>
        <v>1</v>
      </c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 t="s">
        <v>1714</v>
      </c>
      <c r="R392" s="59"/>
      <c r="S392" s="59"/>
      <c r="T392" s="59"/>
      <c r="U392" s="59"/>
      <c r="V392" s="59"/>
      <c r="W392" s="59"/>
      <c r="Y392" s="20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</row>
    <row r="393" spans="1:174" ht="12.75">
      <c r="A393" s="22" t="s">
        <v>329</v>
      </c>
      <c r="B393" s="22" t="s">
        <v>1561</v>
      </c>
      <c r="C393" s="9" t="s">
        <v>9</v>
      </c>
      <c r="D393" s="10" t="s">
        <v>6</v>
      </c>
      <c r="E393" s="82"/>
      <c r="F393" s="10">
        <f t="shared" si="6"/>
        <v>1</v>
      </c>
      <c r="G393" s="59"/>
      <c r="H393" s="59"/>
      <c r="I393" s="59"/>
      <c r="J393" s="59"/>
      <c r="K393" s="59"/>
      <c r="L393" s="59"/>
      <c r="M393" s="59"/>
      <c r="N393" s="59"/>
      <c r="O393" s="59"/>
      <c r="P393" s="59" t="s">
        <v>1562</v>
      </c>
      <c r="Q393" s="59"/>
      <c r="R393" s="59"/>
      <c r="S393" s="59"/>
      <c r="T393" s="59"/>
      <c r="U393" s="59"/>
      <c r="V393" s="59"/>
      <c r="W393" s="59"/>
      <c r="Y393" s="20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</row>
    <row r="394" spans="1:174" ht="12.75">
      <c r="A394" s="22" t="s">
        <v>2262</v>
      </c>
      <c r="B394" s="22" t="s">
        <v>2424</v>
      </c>
      <c r="C394" s="9" t="s">
        <v>5</v>
      </c>
      <c r="D394" s="10" t="s">
        <v>6</v>
      </c>
      <c r="E394" s="82"/>
      <c r="F394" s="10">
        <f t="shared" si="6"/>
        <v>1</v>
      </c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>
        <v>0.235833333333333</v>
      </c>
      <c r="Y394" s="20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</row>
    <row r="395" spans="1:174" ht="12.75">
      <c r="A395" s="22" t="s">
        <v>447</v>
      </c>
      <c r="B395" s="22" t="s">
        <v>1916</v>
      </c>
      <c r="C395" s="9" t="s">
        <v>15</v>
      </c>
      <c r="D395" s="10" t="s">
        <v>6</v>
      </c>
      <c r="E395" s="82"/>
      <c r="F395" s="10">
        <f t="shared" si="6"/>
        <v>1</v>
      </c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>
        <v>0.2797685185185185</v>
      </c>
      <c r="S395" s="59"/>
      <c r="T395" s="59"/>
      <c r="U395" s="59"/>
      <c r="V395" s="59"/>
      <c r="W395" s="59"/>
      <c r="Y395" s="20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</row>
    <row r="396" spans="1:174" ht="12.75">
      <c r="A396" s="47" t="s">
        <v>254</v>
      </c>
      <c r="B396" s="48" t="s">
        <v>255</v>
      </c>
      <c r="C396" s="48" t="s">
        <v>15</v>
      </c>
      <c r="D396" s="49" t="s">
        <v>6</v>
      </c>
      <c r="E396" s="81" t="s">
        <v>0</v>
      </c>
      <c r="F396" s="49">
        <f t="shared" si="6"/>
        <v>4</v>
      </c>
      <c r="G396" s="50"/>
      <c r="H396" s="50">
        <v>0.21359953703703705</v>
      </c>
      <c r="I396" s="50">
        <v>0.23174768518518518</v>
      </c>
      <c r="J396" s="50">
        <v>0.24856481481481482</v>
      </c>
      <c r="K396" s="50">
        <v>0.2713773148148148</v>
      </c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</row>
    <row r="397" spans="1:174" ht="12.75">
      <c r="A397" s="22" t="s">
        <v>1718</v>
      </c>
      <c r="B397" s="22" t="s">
        <v>1717</v>
      </c>
      <c r="C397" s="9" t="s">
        <v>9</v>
      </c>
      <c r="D397" s="10" t="s">
        <v>6</v>
      </c>
      <c r="E397" s="82"/>
      <c r="F397" s="10">
        <f t="shared" si="6"/>
        <v>1</v>
      </c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 t="s">
        <v>1716</v>
      </c>
      <c r="R397" s="59"/>
      <c r="S397" s="59"/>
      <c r="T397" s="59"/>
      <c r="U397" s="59"/>
      <c r="V397" s="59"/>
      <c r="W397" s="59"/>
      <c r="Y397" s="20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</row>
    <row r="398" spans="1:174" ht="12.75">
      <c r="A398" s="22" t="s">
        <v>18</v>
      </c>
      <c r="B398" s="22" t="s">
        <v>2425</v>
      </c>
      <c r="C398" s="9" t="s">
        <v>68</v>
      </c>
      <c r="D398" s="10" t="s">
        <v>6</v>
      </c>
      <c r="E398" s="82"/>
      <c r="F398" s="10">
        <f t="shared" si="6"/>
        <v>1</v>
      </c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>
        <v>0.2557986111111111</v>
      </c>
      <c r="Y398" s="20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</row>
    <row r="399" spans="1:25" ht="12.75">
      <c r="A399" s="9" t="s">
        <v>626</v>
      </c>
      <c r="B399" s="9" t="s">
        <v>627</v>
      </c>
      <c r="C399" s="9" t="s">
        <v>343</v>
      </c>
      <c r="D399" s="10" t="s">
        <v>24</v>
      </c>
      <c r="E399" s="82"/>
      <c r="F399" s="10">
        <f t="shared" si="6"/>
        <v>2</v>
      </c>
      <c r="G399" s="59"/>
      <c r="H399" s="59"/>
      <c r="I399" s="59"/>
      <c r="J399" s="59"/>
      <c r="K399" s="59"/>
      <c r="L399" s="59">
        <v>0.24372685185185183</v>
      </c>
      <c r="M399" s="59"/>
      <c r="N399" s="59" t="s">
        <v>928</v>
      </c>
      <c r="O399" s="59"/>
      <c r="P399" s="59"/>
      <c r="Q399" s="59"/>
      <c r="R399" s="59"/>
      <c r="S399" s="59"/>
      <c r="T399" s="59"/>
      <c r="U399" s="59"/>
      <c r="V399" s="59"/>
      <c r="W399" s="59"/>
      <c r="Y399" s="55"/>
    </row>
    <row r="400" spans="1:26" s="2" customFormat="1" ht="12.75">
      <c r="A400" s="44" t="s">
        <v>258</v>
      </c>
      <c r="B400" s="44" t="s">
        <v>1399</v>
      </c>
      <c r="C400" s="44" t="s">
        <v>145</v>
      </c>
      <c r="D400" s="45" t="s">
        <v>6</v>
      </c>
      <c r="E400" s="80" t="s">
        <v>1459</v>
      </c>
      <c r="F400" s="45">
        <f t="shared" si="6"/>
        <v>6</v>
      </c>
      <c r="G400" s="46"/>
      <c r="H400" s="46"/>
      <c r="I400" s="46"/>
      <c r="J400" s="46"/>
      <c r="K400" s="46"/>
      <c r="L400" s="46"/>
      <c r="M400" s="46"/>
      <c r="N400" s="46"/>
      <c r="O400" s="46"/>
      <c r="P400" s="46" t="s">
        <v>1176</v>
      </c>
      <c r="Q400" s="46" t="s">
        <v>1719</v>
      </c>
      <c r="R400" s="46">
        <v>0.19199074074074074</v>
      </c>
      <c r="S400" s="46">
        <v>0.19373842592592594</v>
      </c>
      <c r="T400" s="46">
        <v>0.23685185185185187</v>
      </c>
      <c r="U400" s="46">
        <v>0.2169212962962963</v>
      </c>
      <c r="V400" s="46"/>
      <c r="W400" s="46"/>
      <c r="X400"/>
      <c r="Y400" s="55"/>
      <c r="Z400"/>
    </row>
    <row r="401" spans="1:25" ht="12.75">
      <c r="A401" s="9" t="s">
        <v>929</v>
      </c>
      <c r="B401" s="9" t="s">
        <v>1924</v>
      </c>
      <c r="C401" s="9" t="s">
        <v>173</v>
      </c>
      <c r="D401" s="10" t="s">
        <v>28</v>
      </c>
      <c r="E401" s="82"/>
      <c r="F401" s="10">
        <f t="shared" si="6"/>
        <v>3</v>
      </c>
      <c r="G401" s="59"/>
      <c r="H401" s="59"/>
      <c r="I401" s="59"/>
      <c r="J401" s="59"/>
      <c r="K401" s="59"/>
      <c r="L401" s="59"/>
      <c r="M401" s="59"/>
      <c r="N401" s="59" t="s">
        <v>930</v>
      </c>
      <c r="O401" s="59"/>
      <c r="P401" s="59"/>
      <c r="Q401" s="59" t="s">
        <v>1720</v>
      </c>
      <c r="R401" s="59">
        <v>0.22302083333333333</v>
      </c>
      <c r="S401" s="59"/>
      <c r="T401" s="59"/>
      <c r="U401" s="59"/>
      <c r="V401" s="59"/>
      <c r="W401" s="59"/>
      <c r="Y401" s="55"/>
    </row>
    <row r="402" spans="1:25" ht="12.75">
      <c r="A402" s="16" t="s">
        <v>1953</v>
      </c>
      <c r="B402" s="16" t="s">
        <v>1954</v>
      </c>
      <c r="C402" s="11" t="s">
        <v>185</v>
      </c>
      <c r="D402" s="17" t="s">
        <v>6</v>
      </c>
      <c r="E402" s="82"/>
      <c r="F402" s="10">
        <f t="shared" si="6"/>
        <v>2</v>
      </c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>
        <v>0.2617361111111111</v>
      </c>
      <c r="S402" s="59"/>
      <c r="T402" s="59"/>
      <c r="U402" s="59"/>
      <c r="V402" s="59">
        <v>0.282708333333333</v>
      </c>
      <c r="W402" s="59"/>
      <c r="Y402" s="55"/>
    </row>
    <row r="403" spans="1:174" ht="12.75">
      <c r="A403" s="22" t="s">
        <v>1722</v>
      </c>
      <c r="B403" s="22" t="s">
        <v>257</v>
      </c>
      <c r="C403" s="9" t="s">
        <v>762</v>
      </c>
      <c r="D403" s="10" t="s">
        <v>28</v>
      </c>
      <c r="E403" s="82"/>
      <c r="F403" s="10">
        <f t="shared" si="6"/>
        <v>1</v>
      </c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 t="s">
        <v>1721</v>
      </c>
      <c r="R403" s="59"/>
      <c r="S403" s="59"/>
      <c r="T403" s="59"/>
      <c r="U403" s="59"/>
      <c r="V403" s="59"/>
      <c r="W403" s="59"/>
      <c r="Y403" s="20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</row>
    <row r="404" spans="1:25" ht="12.75">
      <c r="A404" s="9" t="s">
        <v>256</v>
      </c>
      <c r="B404" s="9" t="s">
        <v>257</v>
      </c>
      <c r="C404" s="9" t="s">
        <v>5</v>
      </c>
      <c r="D404" s="10" t="s">
        <v>6</v>
      </c>
      <c r="E404" s="82"/>
      <c r="F404" s="10">
        <f t="shared" si="6"/>
        <v>2</v>
      </c>
      <c r="G404" s="59"/>
      <c r="H404" s="59">
        <v>0.28055555555555556</v>
      </c>
      <c r="I404" s="59">
        <v>0.2983912037037037</v>
      </c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Y404" s="55"/>
    </row>
    <row r="405" spans="1:174" ht="12.75">
      <c r="A405" s="22" t="s">
        <v>421</v>
      </c>
      <c r="B405" s="22" t="s">
        <v>257</v>
      </c>
      <c r="C405" s="9" t="s">
        <v>12</v>
      </c>
      <c r="D405" s="10" t="s">
        <v>6</v>
      </c>
      <c r="E405" s="82"/>
      <c r="F405" s="10">
        <f t="shared" si="6"/>
        <v>1</v>
      </c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 t="s">
        <v>1723</v>
      </c>
      <c r="R405" s="59"/>
      <c r="S405" s="59"/>
      <c r="T405" s="59"/>
      <c r="U405" s="59"/>
      <c r="V405" s="59"/>
      <c r="W405" s="59"/>
      <c r="Y405" s="20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</row>
    <row r="406" spans="1:174" ht="12.75">
      <c r="A406" s="22" t="s">
        <v>130</v>
      </c>
      <c r="B406" s="22" t="s">
        <v>2426</v>
      </c>
      <c r="C406" s="9" t="s">
        <v>185</v>
      </c>
      <c r="D406" s="10" t="s">
        <v>6</v>
      </c>
      <c r="E406" s="82"/>
      <c r="F406" s="10">
        <f t="shared" si="6"/>
        <v>1</v>
      </c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>
        <v>0.286018518518519</v>
      </c>
      <c r="Y406" s="20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</row>
    <row r="407" spans="1:174" s="3" customFormat="1" ht="12.75">
      <c r="A407" s="22" t="s">
        <v>64</v>
      </c>
      <c r="B407" s="22" t="s">
        <v>1621</v>
      </c>
      <c r="C407" s="9" t="s">
        <v>15</v>
      </c>
      <c r="D407" s="10" t="s">
        <v>6</v>
      </c>
      <c r="E407" s="82"/>
      <c r="F407" s="10">
        <f t="shared" si="6"/>
        <v>1</v>
      </c>
      <c r="G407" s="59"/>
      <c r="H407" s="59"/>
      <c r="I407" s="59"/>
      <c r="J407" s="59"/>
      <c r="K407" s="59"/>
      <c r="L407" s="59"/>
      <c r="M407" s="59"/>
      <c r="N407" s="59"/>
      <c r="O407" s="59"/>
      <c r="P407" s="59" t="s">
        <v>1622</v>
      </c>
      <c r="Q407" s="59"/>
      <c r="R407" s="59"/>
      <c r="S407" s="59"/>
      <c r="T407" s="59"/>
      <c r="U407" s="59"/>
      <c r="V407" s="59"/>
      <c r="W407" s="59"/>
      <c r="X407"/>
      <c r="Y407" s="20"/>
      <c r="Z407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</row>
    <row r="408" spans="1:174" s="3" customFormat="1" ht="12.75">
      <c r="A408" s="22" t="s">
        <v>580</v>
      </c>
      <c r="B408" s="22" t="s">
        <v>1621</v>
      </c>
      <c r="C408" s="9" t="s">
        <v>15</v>
      </c>
      <c r="D408" s="10" t="s">
        <v>6</v>
      </c>
      <c r="E408" s="82"/>
      <c r="F408" s="10">
        <f t="shared" si="6"/>
        <v>1</v>
      </c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>
        <v>0.19144675925925925</v>
      </c>
      <c r="W408" s="59"/>
      <c r="X408"/>
      <c r="Y408" s="20"/>
      <c r="Z408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</row>
    <row r="409" spans="1:174" s="3" customFormat="1" ht="12.75">
      <c r="A409" s="22" t="s">
        <v>2180</v>
      </c>
      <c r="B409" s="22" t="s">
        <v>2181</v>
      </c>
      <c r="C409" s="9" t="s">
        <v>2182</v>
      </c>
      <c r="D409" s="10" t="s">
        <v>6</v>
      </c>
      <c r="E409" s="82"/>
      <c r="F409" s="10">
        <f t="shared" si="6"/>
        <v>1</v>
      </c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>
        <v>0.35578703703703707</v>
      </c>
      <c r="V409" s="59"/>
      <c r="W409" s="59"/>
      <c r="X409"/>
      <c r="Y409" s="20"/>
      <c r="Z409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</row>
    <row r="410" spans="1:174" ht="12.75">
      <c r="A410" s="22" t="s">
        <v>258</v>
      </c>
      <c r="B410" s="22" t="s">
        <v>259</v>
      </c>
      <c r="C410" s="9" t="s">
        <v>5</v>
      </c>
      <c r="D410" s="10" t="s">
        <v>6</v>
      </c>
      <c r="E410" s="82"/>
      <c r="F410" s="10">
        <f t="shared" si="6"/>
        <v>1</v>
      </c>
      <c r="G410" s="59"/>
      <c r="H410" s="59"/>
      <c r="I410" s="59"/>
      <c r="J410" s="59"/>
      <c r="K410" s="59">
        <v>0.24181712962962965</v>
      </c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Y410" s="20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</row>
    <row r="411" spans="1:162" s="1" customFormat="1" ht="12.75">
      <c r="A411" s="9" t="s">
        <v>260</v>
      </c>
      <c r="B411" s="9" t="s">
        <v>261</v>
      </c>
      <c r="C411" s="9" t="s">
        <v>262</v>
      </c>
      <c r="D411" s="10" t="s">
        <v>6</v>
      </c>
      <c r="E411" s="82"/>
      <c r="F411" s="10">
        <f t="shared" si="6"/>
        <v>2</v>
      </c>
      <c r="G411" s="59">
        <v>0.26980324074074075</v>
      </c>
      <c r="H411" s="59">
        <v>0.28231481481481485</v>
      </c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/>
      <c r="Y411" s="55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</row>
    <row r="412" spans="1:174" s="1" customFormat="1" ht="12.75">
      <c r="A412" s="22" t="s">
        <v>2311</v>
      </c>
      <c r="B412" s="22" t="s">
        <v>2312</v>
      </c>
      <c r="C412" s="9" t="s">
        <v>9</v>
      </c>
      <c r="D412" s="10" t="s">
        <v>6</v>
      </c>
      <c r="E412" s="82"/>
      <c r="F412" s="10">
        <f t="shared" si="6"/>
        <v>1</v>
      </c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>
        <v>0.261666666666667</v>
      </c>
      <c r="W412" s="59"/>
      <c r="X412"/>
      <c r="Y412" s="20"/>
      <c r="Z41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</row>
    <row r="413" spans="1:25" ht="12.75">
      <c r="A413" s="9" t="s">
        <v>263</v>
      </c>
      <c r="B413" s="9" t="s">
        <v>264</v>
      </c>
      <c r="C413" s="9" t="s">
        <v>5</v>
      </c>
      <c r="D413" s="10" t="s">
        <v>6</v>
      </c>
      <c r="E413" s="82"/>
      <c r="F413" s="10">
        <f t="shared" si="6"/>
        <v>2</v>
      </c>
      <c r="G413" s="59"/>
      <c r="H413" s="59"/>
      <c r="I413" s="59"/>
      <c r="J413" s="59">
        <v>0.25253472222222223</v>
      </c>
      <c r="K413" s="59">
        <v>0.24653935185185186</v>
      </c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Y413" s="55"/>
    </row>
    <row r="414" spans="1:26" s="3" customFormat="1" ht="12.75">
      <c r="A414" s="44" t="s">
        <v>664</v>
      </c>
      <c r="B414" s="44" t="s">
        <v>264</v>
      </c>
      <c r="C414" s="44" t="s">
        <v>1889</v>
      </c>
      <c r="D414" s="45" t="s">
        <v>95</v>
      </c>
      <c r="E414" s="80" t="s">
        <v>1459</v>
      </c>
      <c r="F414" s="45">
        <f t="shared" si="6"/>
        <v>6</v>
      </c>
      <c r="G414" s="46"/>
      <c r="H414" s="46"/>
      <c r="I414" s="46"/>
      <c r="J414" s="46"/>
      <c r="K414" s="46"/>
      <c r="L414" s="46">
        <v>0.2914236111111111</v>
      </c>
      <c r="M414" s="46"/>
      <c r="N414" s="46" t="s">
        <v>1027</v>
      </c>
      <c r="O414" s="46" t="s">
        <v>1235</v>
      </c>
      <c r="P414" s="46"/>
      <c r="Q414" s="46" t="s">
        <v>1724</v>
      </c>
      <c r="R414" s="46">
        <v>0.2707407407407407</v>
      </c>
      <c r="S414" s="46">
        <v>0.28943287037037035</v>
      </c>
      <c r="T414" s="46"/>
      <c r="U414" s="46"/>
      <c r="V414" s="46"/>
      <c r="W414" s="46"/>
      <c r="X414"/>
      <c r="Y414" s="55"/>
      <c r="Z414"/>
    </row>
    <row r="415" spans="1:174" s="3" customFormat="1" ht="12.75">
      <c r="A415" s="22" t="s">
        <v>1727</v>
      </c>
      <c r="B415" s="22" t="s">
        <v>1726</v>
      </c>
      <c r="C415" s="9" t="s">
        <v>15</v>
      </c>
      <c r="D415" s="10" t="s">
        <v>6</v>
      </c>
      <c r="E415" s="82"/>
      <c r="F415" s="10">
        <f t="shared" si="6"/>
        <v>1</v>
      </c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 t="s">
        <v>1725</v>
      </c>
      <c r="R415" s="59"/>
      <c r="S415" s="59"/>
      <c r="T415" s="59"/>
      <c r="U415" s="59"/>
      <c r="V415" s="59"/>
      <c r="W415" s="59"/>
      <c r="X415"/>
      <c r="Y415" s="20"/>
      <c r="Z415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</row>
    <row r="416" spans="1:26" s="1" customFormat="1" ht="12.75">
      <c r="A416" s="44" t="s">
        <v>265</v>
      </c>
      <c r="B416" s="44" t="s">
        <v>266</v>
      </c>
      <c r="C416" s="44" t="s">
        <v>150</v>
      </c>
      <c r="D416" s="45" t="s">
        <v>6</v>
      </c>
      <c r="E416" s="80" t="s">
        <v>1459</v>
      </c>
      <c r="F416" s="45">
        <f t="shared" si="6"/>
        <v>7</v>
      </c>
      <c r="G416" s="46"/>
      <c r="H416" s="46">
        <v>0.25917824074074075</v>
      </c>
      <c r="I416" s="46"/>
      <c r="J416" s="46">
        <v>0.2718055555555556</v>
      </c>
      <c r="K416" s="46"/>
      <c r="L416" s="46">
        <v>0.24078703703703705</v>
      </c>
      <c r="M416" s="46">
        <v>0.24914351851851854</v>
      </c>
      <c r="N416" s="46" t="s">
        <v>876</v>
      </c>
      <c r="O416" s="46" t="s">
        <v>1174</v>
      </c>
      <c r="P416" s="46"/>
      <c r="Q416" s="46"/>
      <c r="R416" s="46"/>
      <c r="S416" s="46"/>
      <c r="T416" s="46"/>
      <c r="U416" s="46"/>
      <c r="V416" s="46"/>
      <c r="W416" s="46">
        <v>0.260914351851852</v>
      </c>
      <c r="X416"/>
      <c r="Y416" s="55"/>
      <c r="Z416"/>
    </row>
    <row r="417" spans="1:174" ht="12.75">
      <c r="A417" s="47" t="s">
        <v>735</v>
      </c>
      <c r="B417" s="48" t="s">
        <v>1590</v>
      </c>
      <c r="C417" s="48" t="s">
        <v>68</v>
      </c>
      <c r="D417" s="49" t="s">
        <v>6</v>
      </c>
      <c r="E417" s="81"/>
      <c r="F417" s="49">
        <f t="shared" si="6"/>
        <v>4</v>
      </c>
      <c r="G417" s="50"/>
      <c r="H417" s="50"/>
      <c r="I417" s="50"/>
      <c r="J417" s="50"/>
      <c r="K417" s="50"/>
      <c r="L417" s="50"/>
      <c r="M417" s="50"/>
      <c r="N417" s="50"/>
      <c r="O417" s="50"/>
      <c r="P417" s="50" t="s">
        <v>1591</v>
      </c>
      <c r="Q417" s="50"/>
      <c r="R417" s="50">
        <v>0.27569444444444446</v>
      </c>
      <c r="S417" s="50">
        <v>0.2998263888888889</v>
      </c>
      <c r="T417" s="50">
        <v>0.3014699074074074</v>
      </c>
      <c r="U417" s="50"/>
      <c r="V417" s="50"/>
      <c r="W417" s="50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</row>
    <row r="418" spans="1:162" s="1" customFormat="1" ht="12.75">
      <c r="A418" s="9" t="s">
        <v>106</v>
      </c>
      <c r="B418" s="9" t="s">
        <v>1590</v>
      </c>
      <c r="C418" s="9" t="s">
        <v>68</v>
      </c>
      <c r="D418" s="10" t="s">
        <v>6</v>
      </c>
      <c r="E418" s="82"/>
      <c r="F418" s="10">
        <f t="shared" si="6"/>
        <v>3</v>
      </c>
      <c r="G418" s="59"/>
      <c r="H418" s="59"/>
      <c r="I418" s="59"/>
      <c r="J418" s="59"/>
      <c r="K418" s="59"/>
      <c r="L418" s="59"/>
      <c r="M418" s="59"/>
      <c r="N418" s="59"/>
      <c r="O418" s="59"/>
      <c r="P418" s="59" t="s">
        <v>1642</v>
      </c>
      <c r="Q418" s="59"/>
      <c r="R418" s="59">
        <v>0.33109953703703704</v>
      </c>
      <c r="S418" s="59">
        <v>0.3331944444444444</v>
      </c>
      <c r="T418" s="59"/>
      <c r="U418" s="59"/>
      <c r="V418" s="59"/>
      <c r="W418" s="59"/>
      <c r="X418"/>
      <c r="Y418" s="55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</row>
    <row r="419" spans="1:174" ht="12.75">
      <c r="A419" s="22" t="s">
        <v>1237</v>
      </c>
      <c r="B419" s="22" t="s">
        <v>1238</v>
      </c>
      <c r="C419" s="9" t="s">
        <v>1239</v>
      </c>
      <c r="D419" s="10" t="s">
        <v>245</v>
      </c>
      <c r="E419" s="82"/>
      <c r="F419" s="10">
        <f t="shared" si="6"/>
        <v>1</v>
      </c>
      <c r="G419" s="59"/>
      <c r="H419" s="59"/>
      <c r="I419" s="59"/>
      <c r="J419" s="59"/>
      <c r="K419" s="59"/>
      <c r="L419" s="59"/>
      <c r="M419" s="59"/>
      <c r="N419" s="59"/>
      <c r="O419" s="59" t="s">
        <v>1240</v>
      </c>
      <c r="P419" s="59"/>
      <c r="Q419" s="59"/>
      <c r="R419" s="59"/>
      <c r="S419" s="59"/>
      <c r="T419" s="59"/>
      <c r="U419" s="59"/>
      <c r="V419" s="59"/>
      <c r="W419" s="59"/>
      <c r="Y419" s="20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</row>
    <row r="420" spans="1:26" s="3" customFormat="1" ht="12.75">
      <c r="A420" s="9" t="s">
        <v>146</v>
      </c>
      <c r="B420" s="9" t="s">
        <v>267</v>
      </c>
      <c r="C420" s="9" t="s">
        <v>268</v>
      </c>
      <c r="D420" s="10" t="s">
        <v>28</v>
      </c>
      <c r="E420" s="82"/>
      <c r="F420" s="10">
        <f t="shared" si="6"/>
        <v>3</v>
      </c>
      <c r="G420" s="59"/>
      <c r="H420" s="59"/>
      <c r="I420" s="59"/>
      <c r="J420" s="59"/>
      <c r="K420" s="59">
        <v>0.21284722222222222</v>
      </c>
      <c r="L420" s="59">
        <v>0.21899305555555557</v>
      </c>
      <c r="M420" s="59"/>
      <c r="N420" s="59"/>
      <c r="O420" s="59"/>
      <c r="P420" s="59" t="s">
        <v>1393</v>
      </c>
      <c r="Q420" s="59"/>
      <c r="R420" s="59"/>
      <c r="S420" s="59"/>
      <c r="T420" s="59"/>
      <c r="U420" s="59"/>
      <c r="V420" s="59"/>
      <c r="W420" s="59"/>
      <c r="X420"/>
      <c r="Y420" s="55"/>
      <c r="Z420"/>
    </row>
    <row r="421" spans="1:174" ht="12.75">
      <c r="A421" s="22" t="s">
        <v>132</v>
      </c>
      <c r="B421" s="22" t="s">
        <v>1525</v>
      </c>
      <c r="C421" s="9" t="s">
        <v>268</v>
      </c>
      <c r="D421" s="10" t="s">
        <v>28</v>
      </c>
      <c r="E421" s="82"/>
      <c r="F421" s="10">
        <f t="shared" si="6"/>
        <v>1</v>
      </c>
      <c r="G421" s="59"/>
      <c r="H421" s="59"/>
      <c r="I421" s="59"/>
      <c r="J421" s="59"/>
      <c r="K421" s="59"/>
      <c r="L421" s="59"/>
      <c r="M421" s="59"/>
      <c r="N421" s="59"/>
      <c r="O421" s="59"/>
      <c r="P421" s="59" t="s">
        <v>1526</v>
      </c>
      <c r="Q421" s="59"/>
      <c r="R421" s="59"/>
      <c r="S421" s="59"/>
      <c r="T421" s="59"/>
      <c r="U421" s="59"/>
      <c r="V421" s="59"/>
      <c r="W421" s="59"/>
      <c r="Y421" s="20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</row>
    <row r="422" spans="1:174" ht="12.75">
      <c r="A422" s="22" t="s">
        <v>1019</v>
      </c>
      <c r="B422" s="22" t="s">
        <v>1729</v>
      </c>
      <c r="C422" s="9" t="s">
        <v>5</v>
      </c>
      <c r="D422" s="10" t="s">
        <v>6</v>
      </c>
      <c r="E422" s="82"/>
      <c r="F422" s="10">
        <f t="shared" si="6"/>
        <v>1</v>
      </c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 t="s">
        <v>1728</v>
      </c>
      <c r="R422" s="59"/>
      <c r="S422" s="59"/>
      <c r="T422" s="59"/>
      <c r="U422" s="59"/>
      <c r="V422" s="59"/>
      <c r="W422" s="59"/>
      <c r="Y422" s="20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</row>
    <row r="423" spans="1:174" ht="12.75">
      <c r="A423" s="22" t="s">
        <v>64</v>
      </c>
      <c r="B423" s="22" t="s">
        <v>2183</v>
      </c>
      <c r="C423" s="9" t="s">
        <v>2184</v>
      </c>
      <c r="D423" s="10" t="s">
        <v>6</v>
      </c>
      <c r="E423" s="82"/>
      <c r="F423" s="10">
        <f t="shared" si="6"/>
        <v>1</v>
      </c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>
        <v>0.26869212962962963</v>
      </c>
      <c r="V423" s="59"/>
      <c r="W423" s="59"/>
      <c r="Y423" s="20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</row>
    <row r="424" spans="1:174" s="3" customFormat="1" ht="12.75">
      <c r="A424" s="22" t="s">
        <v>92</v>
      </c>
      <c r="B424" s="22" t="s">
        <v>1573</v>
      </c>
      <c r="C424" s="9" t="s">
        <v>1056</v>
      </c>
      <c r="D424" s="10" t="s">
        <v>6</v>
      </c>
      <c r="E424" s="82"/>
      <c r="F424" s="10">
        <f t="shared" si="6"/>
        <v>1</v>
      </c>
      <c r="G424" s="59"/>
      <c r="H424" s="59"/>
      <c r="I424" s="59"/>
      <c r="J424" s="59"/>
      <c r="K424" s="59"/>
      <c r="L424" s="59"/>
      <c r="M424" s="59"/>
      <c r="N424" s="59"/>
      <c r="O424" s="59"/>
      <c r="P424" s="59" t="s">
        <v>1574</v>
      </c>
      <c r="Q424" s="59"/>
      <c r="R424" s="59"/>
      <c r="S424" s="59"/>
      <c r="T424" s="59"/>
      <c r="U424" s="59"/>
      <c r="V424" s="59"/>
      <c r="W424" s="59"/>
      <c r="X424"/>
      <c r="Y424" s="20"/>
      <c r="Z424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</row>
    <row r="425" spans="1:26" s="3" customFormat="1" ht="12.75">
      <c r="A425" s="9" t="s">
        <v>107</v>
      </c>
      <c r="B425" s="9" t="s">
        <v>725</v>
      </c>
      <c r="C425" s="9" t="s">
        <v>15</v>
      </c>
      <c r="D425" s="10" t="s">
        <v>6</v>
      </c>
      <c r="E425" s="82"/>
      <c r="F425" s="10">
        <f t="shared" si="6"/>
        <v>2</v>
      </c>
      <c r="G425" s="59"/>
      <c r="H425" s="59"/>
      <c r="I425" s="59"/>
      <c r="J425" s="59"/>
      <c r="K425" s="59"/>
      <c r="L425" s="59"/>
      <c r="M425" s="59">
        <v>0.2884490740740741</v>
      </c>
      <c r="N425" s="59" t="s">
        <v>989</v>
      </c>
      <c r="O425" s="59"/>
      <c r="P425" s="59"/>
      <c r="Q425" s="59"/>
      <c r="R425" s="59"/>
      <c r="S425" s="59"/>
      <c r="T425" s="59"/>
      <c r="U425" s="59"/>
      <c r="V425" s="59"/>
      <c r="W425" s="59"/>
      <c r="X425"/>
      <c r="Y425" s="55"/>
      <c r="Z425"/>
    </row>
    <row r="426" spans="1:174" ht="12.75">
      <c r="A426" s="22" t="s">
        <v>681</v>
      </c>
      <c r="B426" s="22" t="s">
        <v>725</v>
      </c>
      <c r="C426" s="9" t="s">
        <v>5</v>
      </c>
      <c r="D426" s="10" t="s">
        <v>6</v>
      </c>
      <c r="E426" s="82"/>
      <c r="F426" s="10">
        <f t="shared" si="6"/>
        <v>1</v>
      </c>
      <c r="G426" s="59"/>
      <c r="H426" s="59"/>
      <c r="I426" s="59"/>
      <c r="J426" s="59"/>
      <c r="K426" s="59"/>
      <c r="L426" s="59"/>
      <c r="M426" s="59">
        <v>0.2884837962962963</v>
      </c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Y426" s="20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</row>
    <row r="427" spans="1:25" ht="12.75">
      <c r="A427" s="38" t="s">
        <v>269</v>
      </c>
      <c r="B427" s="38" t="s">
        <v>270</v>
      </c>
      <c r="C427" s="38" t="s">
        <v>185</v>
      </c>
      <c r="D427" s="39" t="s">
        <v>6</v>
      </c>
      <c r="E427" s="77" t="s">
        <v>1458</v>
      </c>
      <c r="F427" s="39">
        <f t="shared" si="6"/>
        <v>10</v>
      </c>
      <c r="G427" s="40"/>
      <c r="H427" s="40">
        <v>0.21849537037037037</v>
      </c>
      <c r="I427" s="40">
        <v>0.210625</v>
      </c>
      <c r="J427" s="40"/>
      <c r="K427" s="40"/>
      <c r="L427" s="40" t="s">
        <v>1652</v>
      </c>
      <c r="M427" s="40"/>
      <c r="N427" s="40" t="s">
        <v>899</v>
      </c>
      <c r="O427" s="40" t="s">
        <v>1652</v>
      </c>
      <c r="P427" s="40" t="s">
        <v>1421</v>
      </c>
      <c r="Q427" s="40" t="s">
        <v>1730</v>
      </c>
      <c r="R427" s="40">
        <v>0.2383449074074074</v>
      </c>
      <c r="S427" s="40">
        <v>0.21519675925925927</v>
      </c>
      <c r="T427" s="40">
        <v>0.21357638888888889</v>
      </c>
      <c r="U427" s="40">
        <v>0.2136111111111111</v>
      </c>
      <c r="V427" s="40">
        <v>0.20806712962962962</v>
      </c>
      <c r="W427" s="40"/>
      <c r="Y427" s="55"/>
    </row>
    <row r="428" spans="1:174" ht="12.75">
      <c r="A428" s="22" t="s">
        <v>79</v>
      </c>
      <c r="B428" s="22" t="s">
        <v>1732</v>
      </c>
      <c r="C428" s="9" t="s">
        <v>304</v>
      </c>
      <c r="D428" s="10" t="s">
        <v>87</v>
      </c>
      <c r="E428" s="82"/>
      <c r="F428" s="10">
        <f t="shared" si="6"/>
        <v>1</v>
      </c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 t="s">
        <v>1731</v>
      </c>
      <c r="R428" s="59"/>
      <c r="S428" s="59"/>
      <c r="T428" s="59"/>
      <c r="U428" s="59"/>
      <c r="V428" s="59"/>
      <c r="W428" s="59"/>
      <c r="Y428" s="20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</row>
    <row r="429" spans="1:174" s="3" customFormat="1" ht="12.75">
      <c r="A429" s="22" t="s">
        <v>111</v>
      </c>
      <c r="B429" s="22" t="s">
        <v>1252</v>
      </c>
      <c r="C429" s="9" t="s">
        <v>594</v>
      </c>
      <c r="D429" s="10" t="s">
        <v>28</v>
      </c>
      <c r="E429" s="82"/>
      <c r="F429" s="10">
        <f t="shared" si="6"/>
        <v>1</v>
      </c>
      <c r="G429" s="59"/>
      <c r="H429" s="59"/>
      <c r="I429" s="59"/>
      <c r="J429" s="59"/>
      <c r="K429" s="59"/>
      <c r="L429" s="59"/>
      <c r="M429" s="59"/>
      <c r="N429" s="59"/>
      <c r="O429" s="59" t="s">
        <v>1253</v>
      </c>
      <c r="P429" s="59"/>
      <c r="Q429" s="59"/>
      <c r="R429" s="59"/>
      <c r="S429" s="59"/>
      <c r="T429" s="59"/>
      <c r="U429" s="59"/>
      <c r="V429" s="59"/>
      <c r="W429" s="59"/>
      <c r="X429"/>
      <c r="Y429" s="20"/>
      <c r="Z429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</row>
    <row r="430" spans="1:26" s="3" customFormat="1" ht="12.75">
      <c r="A430" s="22" t="s">
        <v>10</v>
      </c>
      <c r="B430" s="22" t="s">
        <v>2083</v>
      </c>
      <c r="C430" s="22" t="s">
        <v>5</v>
      </c>
      <c r="D430" s="33" t="s">
        <v>6</v>
      </c>
      <c r="E430" s="82"/>
      <c r="F430" s="10">
        <f t="shared" si="6"/>
        <v>2</v>
      </c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>
        <v>0.23938657407407407</v>
      </c>
      <c r="U430" s="59">
        <v>0.24434027777777778</v>
      </c>
      <c r="V430" s="59"/>
      <c r="W430" s="59"/>
      <c r="X430"/>
      <c r="Y430" s="55"/>
      <c r="Z430"/>
    </row>
    <row r="431" spans="1:174" ht="12.75">
      <c r="A431" s="22" t="s">
        <v>62</v>
      </c>
      <c r="B431" s="22" t="s">
        <v>1939</v>
      </c>
      <c r="C431" s="9" t="s">
        <v>969</v>
      </c>
      <c r="D431" s="10" t="s">
        <v>720</v>
      </c>
      <c r="E431" s="82"/>
      <c r="F431" s="10">
        <f t="shared" si="6"/>
        <v>1</v>
      </c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>
        <v>0.2398611111111111</v>
      </c>
      <c r="S431" s="59"/>
      <c r="T431" s="59"/>
      <c r="U431" s="59"/>
      <c r="V431" s="59"/>
      <c r="W431" s="59"/>
      <c r="Y431" s="20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</row>
    <row r="432" spans="1:174" ht="12.75">
      <c r="A432" s="22" t="s">
        <v>2293</v>
      </c>
      <c r="B432" s="22" t="s">
        <v>2427</v>
      </c>
      <c r="C432" s="9" t="s">
        <v>156</v>
      </c>
      <c r="D432" s="10" t="s">
        <v>6</v>
      </c>
      <c r="E432" s="82"/>
      <c r="F432" s="10">
        <f t="shared" si="6"/>
        <v>1</v>
      </c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>
        <v>0.3570023148148145</v>
      </c>
      <c r="Y432" s="20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</row>
    <row r="433" spans="1:25" ht="12.75">
      <c r="A433" s="44" t="s">
        <v>34</v>
      </c>
      <c r="B433" s="44" t="s">
        <v>1203</v>
      </c>
      <c r="C433" s="44" t="s">
        <v>15</v>
      </c>
      <c r="D433" s="45" t="s">
        <v>6</v>
      </c>
      <c r="E433" s="80" t="s">
        <v>1459</v>
      </c>
      <c r="F433" s="45">
        <f t="shared" si="6"/>
        <v>6</v>
      </c>
      <c r="G433" s="46"/>
      <c r="H433" s="46"/>
      <c r="I433" s="46"/>
      <c r="J433" s="46"/>
      <c r="K433" s="46"/>
      <c r="L433" s="46"/>
      <c r="M433" s="46"/>
      <c r="N433" s="46"/>
      <c r="O433" s="46" t="s">
        <v>1204</v>
      </c>
      <c r="P433" s="46" t="s">
        <v>1450</v>
      </c>
      <c r="Q433" s="46" t="s">
        <v>1733</v>
      </c>
      <c r="R433" s="46">
        <v>0.2516087962962963</v>
      </c>
      <c r="S433" s="46">
        <v>0.2586111111111111</v>
      </c>
      <c r="T433" s="46">
        <v>0.25744212962962965</v>
      </c>
      <c r="U433" s="46"/>
      <c r="V433" s="46"/>
      <c r="W433" s="46"/>
      <c r="Y433" s="55"/>
    </row>
    <row r="434" spans="1:174" ht="12.75">
      <c r="A434" s="22" t="s">
        <v>34</v>
      </c>
      <c r="B434" s="22" t="s">
        <v>1641</v>
      </c>
      <c r="C434" s="9" t="s">
        <v>15</v>
      </c>
      <c r="D434" s="10" t="s">
        <v>6</v>
      </c>
      <c r="E434" s="82"/>
      <c r="F434" s="10">
        <f t="shared" si="6"/>
        <v>1</v>
      </c>
      <c r="G434" s="59"/>
      <c r="H434" s="59"/>
      <c r="I434" s="59"/>
      <c r="J434" s="59"/>
      <c r="K434" s="59"/>
      <c r="L434" s="59"/>
      <c r="M434" s="59"/>
      <c r="N434" s="59"/>
      <c r="O434" s="59"/>
      <c r="P434" s="59" t="s">
        <v>1642</v>
      </c>
      <c r="Q434" s="59"/>
      <c r="R434" s="59"/>
      <c r="S434" s="59"/>
      <c r="T434" s="59"/>
      <c r="U434" s="59"/>
      <c r="V434" s="59"/>
      <c r="W434" s="59"/>
      <c r="Y434" s="20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</row>
    <row r="435" spans="1:174" ht="12.75">
      <c r="A435" s="22" t="s">
        <v>52</v>
      </c>
      <c r="B435" s="22" t="s">
        <v>274</v>
      </c>
      <c r="C435" s="9" t="s">
        <v>15</v>
      </c>
      <c r="D435" s="10" t="s">
        <v>6</v>
      </c>
      <c r="E435" s="82"/>
      <c r="F435" s="10">
        <f t="shared" si="6"/>
        <v>1</v>
      </c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 t="s">
        <v>1670</v>
      </c>
      <c r="R435" s="59"/>
      <c r="S435" s="59"/>
      <c r="T435" s="59"/>
      <c r="U435" s="59"/>
      <c r="V435" s="59"/>
      <c r="W435" s="59"/>
      <c r="Y435" s="20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</row>
    <row r="436" spans="1:25" ht="12.75">
      <c r="A436" s="44" t="s">
        <v>10</v>
      </c>
      <c r="B436" s="44" t="s">
        <v>274</v>
      </c>
      <c r="C436" s="44" t="s">
        <v>275</v>
      </c>
      <c r="D436" s="45" t="s">
        <v>6</v>
      </c>
      <c r="E436" s="80" t="s">
        <v>1459</v>
      </c>
      <c r="F436" s="45">
        <f t="shared" si="6"/>
        <v>6</v>
      </c>
      <c r="G436" s="46"/>
      <c r="H436" s="46"/>
      <c r="I436" s="46"/>
      <c r="J436" s="46">
        <v>0.28052083333333333</v>
      </c>
      <c r="K436" s="46">
        <v>0.2838773148148148</v>
      </c>
      <c r="L436" s="46">
        <v>0.2694675925925926</v>
      </c>
      <c r="M436" s="46">
        <v>0.2572453703703704</v>
      </c>
      <c r="N436" s="46" t="s">
        <v>947</v>
      </c>
      <c r="O436" s="46"/>
      <c r="P436" s="46" t="s">
        <v>1516</v>
      </c>
      <c r="Q436" s="46"/>
      <c r="R436" s="46"/>
      <c r="S436" s="46"/>
      <c r="T436" s="46"/>
      <c r="U436" s="46"/>
      <c r="V436" s="46"/>
      <c r="W436" s="46"/>
      <c r="Y436" s="55"/>
    </row>
    <row r="437" spans="1:174" ht="12.75">
      <c r="A437" s="22" t="s">
        <v>659</v>
      </c>
      <c r="B437" s="22" t="s">
        <v>660</v>
      </c>
      <c r="C437" s="9" t="s">
        <v>15</v>
      </c>
      <c r="D437" s="10" t="s">
        <v>6</v>
      </c>
      <c r="E437" s="82"/>
      <c r="F437" s="10">
        <f t="shared" si="6"/>
        <v>1</v>
      </c>
      <c r="G437" s="59"/>
      <c r="H437" s="59"/>
      <c r="I437" s="59"/>
      <c r="J437" s="59"/>
      <c r="K437" s="59"/>
      <c r="L437" s="59">
        <v>0.28430555555555553</v>
      </c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Y437" s="20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</row>
    <row r="438" spans="1:174" s="3" customFormat="1" ht="12.75">
      <c r="A438" s="22" t="s">
        <v>111</v>
      </c>
      <c r="B438" s="22" t="s">
        <v>276</v>
      </c>
      <c r="C438" s="9" t="s">
        <v>56</v>
      </c>
      <c r="D438" s="10" t="s">
        <v>28</v>
      </c>
      <c r="E438" s="82"/>
      <c r="F438" s="10">
        <f t="shared" si="6"/>
        <v>1</v>
      </c>
      <c r="G438" s="59"/>
      <c r="H438" s="59"/>
      <c r="I438" s="59"/>
      <c r="J438" s="59"/>
      <c r="K438" s="59">
        <v>0.24259259259259258</v>
      </c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/>
      <c r="Y438" s="20"/>
      <c r="Z438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</row>
    <row r="439" spans="1:174" s="3" customFormat="1" ht="12.75">
      <c r="A439" s="22" t="s">
        <v>2428</v>
      </c>
      <c r="B439" s="22" t="s">
        <v>2429</v>
      </c>
      <c r="C439" s="9" t="s">
        <v>9</v>
      </c>
      <c r="D439" s="10" t="s">
        <v>6</v>
      </c>
      <c r="E439" s="82"/>
      <c r="F439" s="10">
        <f t="shared" si="6"/>
        <v>1</v>
      </c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>
        <v>0.277453703703704</v>
      </c>
      <c r="X439"/>
      <c r="Y439" s="20"/>
      <c r="Z439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</row>
    <row r="440" spans="1:26" s="3" customFormat="1" ht="12.75">
      <c r="A440" s="44" t="s">
        <v>1996</v>
      </c>
      <c r="B440" s="44" t="s">
        <v>1919</v>
      </c>
      <c r="C440" s="44" t="s">
        <v>61</v>
      </c>
      <c r="D440" s="45" t="s">
        <v>6</v>
      </c>
      <c r="E440" s="80" t="s">
        <v>1459</v>
      </c>
      <c r="F440" s="45">
        <f t="shared" si="6"/>
        <v>5</v>
      </c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>
        <v>0.2923263888888889</v>
      </c>
      <c r="S440" s="46">
        <v>0.27194444444444443</v>
      </c>
      <c r="T440" s="46">
        <v>0.2829050925925926</v>
      </c>
      <c r="U440" s="46">
        <v>0.31340277777777775</v>
      </c>
      <c r="V440" s="46">
        <v>0.290011574074074</v>
      </c>
      <c r="W440" s="46"/>
      <c r="X440"/>
      <c r="Y440" s="55"/>
      <c r="Z440"/>
    </row>
    <row r="441" spans="1:174" s="3" customFormat="1" ht="12.75">
      <c r="A441" s="22" t="s">
        <v>271</v>
      </c>
      <c r="B441" s="22" t="s">
        <v>272</v>
      </c>
      <c r="C441" s="9" t="s">
        <v>273</v>
      </c>
      <c r="D441" s="10" t="s">
        <v>28</v>
      </c>
      <c r="E441" s="82"/>
      <c r="F441" s="10">
        <f t="shared" si="6"/>
        <v>1</v>
      </c>
      <c r="G441" s="59"/>
      <c r="H441" s="59"/>
      <c r="I441" s="59"/>
      <c r="J441" s="59">
        <v>0.32336805555555553</v>
      </c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/>
      <c r="Y441" s="20"/>
      <c r="Z441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</row>
    <row r="442" spans="1:174" s="3" customFormat="1" ht="12.75">
      <c r="A442" s="22" t="s">
        <v>140</v>
      </c>
      <c r="B442" s="22" t="s">
        <v>2373</v>
      </c>
      <c r="C442" s="9" t="s">
        <v>15</v>
      </c>
      <c r="D442" s="10" t="s">
        <v>6</v>
      </c>
      <c r="E442" s="82"/>
      <c r="F442" s="10">
        <f t="shared" si="6"/>
        <v>1</v>
      </c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>
        <v>0.36208333333333315</v>
      </c>
      <c r="W442" s="59"/>
      <c r="X442"/>
      <c r="Y442" s="20"/>
      <c r="Z44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</row>
    <row r="443" spans="1:25" ht="12.75">
      <c r="A443" s="9" t="s">
        <v>277</v>
      </c>
      <c r="B443" s="9" t="s">
        <v>278</v>
      </c>
      <c r="C443" s="9" t="s">
        <v>15</v>
      </c>
      <c r="D443" s="10" t="s">
        <v>6</v>
      </c>
      <c r="E443" s="82"/>
      <c r="F443" s="10">
        <f t="shared" si="6"/>
        <v>3</v>
      </c>
      <c r="G443" s="59">
        <v>0.35381944444444446</v>
      </c>
      <c r="H443" s="59">
        <v>0.31864583333333335</v>
      </c>
      <c r="I443" s="59">
        <v>0.3293171296296296</v>
      </c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Y443" s="55"/>
    </row>
    <row r="444" spans="1:26" s="2" customFormat="1" ht="12.75">
      <c r="A444" s="22" t="s">
        <v>1736</v>
      </c>
      <c r="B444" s="22" t="s">
        <v>1735</v>
      </c>
      <c r="C444" s="9" t="s">
        <v>5</v>
      </c>
      <c r="D444" s="10" t="s">
        <v>6</v>
      </c>
      <c r="E444" s="82"/>
      <c r="F444" s="10">
        <f t="shared" si="6"/>
        <v>1</v>
      </c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 t="s">
        <v>1734</v>
      </c>
      <c r="R444" s="59"/>
      <c r="S444" s="59"/>
      <c r="T444" s="59"/>
      <c r="U444" s="59"/>
      <c r="V444" s="59"/>
      <c r="W444" s="59"/>
      <c r="X444"/>
      <c r="Y444" s="20"/>
      <c r="Z444"/>
    </row>
    <row r="445" spans="1:174" ht="12.75">
      <c r="A445" s="22" t="s">
        <v>279</v>
      </c>
      <c r="B445" s="22" t="s">
        <v>280</v>
      </c>
      <c r="C445" s="9" t="s">
        <v>281</v>
      </c>
      <c r="D445" s="10" t="s">
        <v>95</v>
      </c>
      <c r="E445" s="82"/>
      <c r="F445" s="10">
        <f t="shared" si="6"/>
        <v>1</v>
      </c>
      <c r="G445" s="59"/>
      <c r="H445" s="59"/>
      <c r="I445" s="59"/>
      <c r="J445" s="59"/>
      <c r="K445" s="59">
        <v>0.2455439814814815</v>
      </c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Y445" s="20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</row>
    <row r="446" spans="1:25" ht="12.75">
      <c r="A446" s="9" t="s">
        <v>361</v>
      </c>
      <c r="B446" s="9" t="s">
        <v>1212</v>
      </c>
      <c r="C446" s="9" t="s">
        <v>1213</v>
      </c>
      <c r="D446" s="10" t="s">
        <v>28</v>
      </c>
      <c r="E446" s="82"/>
      <c r="F446" s="10">
        <f t="shared" si="6"/>
        <v>3</v>
      </c>
      <c r="G446" s="59"/>
      <c r="H446" s="59"/>
      <c r="I446" s="59"/>
      <c r="J446" s="59"/>
      <c r="K446" s="59"/>
      <c r="L446" s="59"/>
      <c r="M446" s="59"/>
      <c r="N446" s="59"/>
      <c r="O446" s="59" t="s">
        <v>1214</v>
      </c>
      <c r="P446" s="59" t="s">
        <v>1444</v>
      </c>
      <c r="Q446" s="59" t="s">
        <v>1687</v>
      </c>
      <c r="R446" s="59"/>
      <c r="S446" s="59"/>
      <c r="T446" s="59"/>
      <c r="U446" s="59"/>
      <c r="V446" s="59"/>
      <c r="W446" s="59"/>
      <c r="Y446" s="55"/>
    </row>
    <row r="447" spans="1:174" ht="12.75">
      <c r="A447" s="22" t="s">
        <v>121</v>
      </c>
      <c r="B447" s="22" t="s">
        <v>1410</v>
      </c>
      <c r="C447" s="9" t="s">
        <v>9</v>
      </c>
      <c r="D447" s="10" t="s">
        <v>6</v>
      </c>
      <c r="E447" s="82"/>
      <c r="F447" s="10">
        <f t="shared" si="6"/>
        <v>1</v>
      </c>
      <c r="G447" s="59"/>
      <c r="H447" s="59"/>
      <c r="I447" s="59"/>
      <c r="J447" s="59"/>
      <c r="K447" s="59"/>
      <c r="L447" s="59"/>
      <c r="M447" s="59"/>
      <c r="N447" s="59"/>
      <c r="O447" s="59"/>
      <c r="P447" s="59" t="s">
        <v>1411</v>
      </c>
      <c r="Q447" s="59"/>
      <c r="R447" s="59"/>
      <c r="S447" s="59"/>
      <c r="T447" s="59"/>
      <c r="U447" s="59"/>
      <c r="V447" s="59"/>
      <c r="W447" s="59"/>
      <c r="Y447" s="20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</row>
    <row r="448" spans="1:174" ht="12.75">
      <c r="A448" s="22" t="s">
        <v>282</v>
      </c>
      <c r="B448" s="22" t="s">
        <v>283</v>
      </c>
      <c r="C448" s="9" t="s">
        <v>15</v>
      </c>
      <c r="D448" s="10" t="s">
        <v>6</v>
      </c>
      <c r="E448" s="82"/>
      <c r="F448" s="10">
        <f t="shared" si="6"/>
        <v>1</v>
      </c>
      <c r="G448" s="59"/>
      <c r="H448" s="59"/>
      <c r="I448" s="59"/>
      <c r="J448" s="59">
        <v>0.21097222222222223</v>
      </c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Y448" s="20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</row>
    <row r="449" spans="1:174" ht="12.75">
      <c r="A449" s="22" t="s">
        <v>269</v>
      </c>
      <c r="B449" s="22" t="s">
        <v>2278</v>
      </c>
      <c r="C449" s="9" t="s">
        <v>82</v>
      </c>
      <c r="D449" s="10" t="s">
        <v>6</v>
      </c>
      <c r="E449" s="82"/>
      <c r="F449" s="10">
        <f t="shared" si="6"/>
        <v>1</v>
      </c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>
        <v>0.18894675925925927</v>
      </c>
      <c r="W449" s="59"/>
      <c r="Y449" s="20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</row>
    <row r="450" spans="1:174" ht="12.75">
      <c r="A450" s="22" t="s">
        <v>361</v>
      </c>
      <c r="B450" s="22" t="s">
        <v>2321</v>
      </c>
      <c r="C450" s="9" t="s">
        <v>150</v>
      </c>
      <c r="D450" s="10" t="s">
        <v>6</v>
      </c>
      <c r="E450" s="82"/>
      <c r="F450" s="10">
        <f t="shared" si="6"/>
        <v>1</v>
      </c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>
        <v>0.264803240740741</v>
      </c>
      <c r="W450" s="59"/>
      <c r="Y450" s="20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</row>
    <row r="451" spans="1:174" ht="12.75">
      <c r="A451" s="22" t="s">
        <v>1892</v>
      </c>
      <c r="B451" s="22" t="s">
        <v>1893</v>
      </c>
      <c r="C451" s="9" t="s">
        <v>68</v>
      </c>
      <c r="D451" s="10" t="s">
        <v>6</v>
      </c>
      <c r="E451" s="82"/>
      <c r="F451" s="10">
        <f t="shared" si="6"/>
        <v>1</v>
      </c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>
        <v>0.1943865740740741</v>
      </c>
      <c r="S451" s="59"/>
      <c r="T451" s="59"/>
      <c r="U451" s="59"/>
      <c r="V451" s="59"/>
      <c r="W451" s="59"/>
      <c r="Y451" s="20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</row>
    <row r="452" spans="1:174" ht="12.75">
      <c r="A452" s="22" t="s">
        <v>284</v>
      </c>
      <c r="B452" s="22" t="s">
        <v>285</v>
      </c>
      <c r="C452" s="9" t="s">
        <v>15</v>
      </c>
      <c r="D452" s="10" t="s">
        <v>6</v>
      </c>
      <c r="E452" s="82"/>
      <c r="F452" s="10">
        <f aca="true" t="shared" si="7" ref="F452:F515">17-COUNTBLANK(G452:W452)</f>
        <v>1</v>
      </c>
      <c r="G452" s="59"/>
      <c r="H452" s="59"/>
      <c r="I452" s="59"/>
      <c r="J452" s="59">
        <v>0.26741898148148147</v>
      </c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Y452" s="20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</row>
    <row r="453" spans="1:174" ht="12.75">
      <c r="A453" s="22" t="s">
        <v>269</v>
      </c>
      <c r="B453" s="22" t="s">
        <v>1189</v>
      </c>
      <c r="C453" s="9" t="s">
        <v>185</v>
      </c>
      <c r="D453" s="10" t="s">
        <v>6</v>
      </c>
      <c r="E453" s="82"/>
      <c r="F453" s="10">
        <f t="shared" si="7"/>
        <v>1</v>
      </c>
      <c r="G453" s="59"/>
      <c r="H453" s="59"/>
      <c r="I453" s="59"/>
      <c r="J453" s="59"/>
      <c r="K453" s="59"/>
      <c r="L453" s="59"/>
      <c r="M453" s="59"/>
      <c r="N453" s="59"/>
      <c r="O453" s="59" t="s">
        <v>1190</v>
      </c>
      <c r="P453" s="59"/>
      <c r="Q453" s="59"/>
      <c r="R453" s="59"/>
      <c r="S453" s="59"/>
      <c r="T453" s="59"/>
      <c r="U453" s="59"/>
      <c r="V453" s="59"/>
      <c r="W453" s="59"/>
      <c r="Y453" s="20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</row>
    <row r="454" spans="1:174" ht="12.75">
      <c r="A454" s="22" t="s">
        <v>1997</v>
      </c>
      <c r="B454" s="22" t="s">
        <v>1998</v>
      </c>
      <c r="C454" s="9" t="s">
        <v>2057</v>
      </c>
      <c r="D454" s="10" t="s">
        <v>6</v>
      </c>
      <c r="E454" s="82"/>
      <c r="F454" s="10">
        <f t="shared" si="7"/>
        <v>1</v>
      </c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>
        <v>0.353125</v>
      </c>
      <c r="T454" s="59"/>
      <c r="U454" s="59"/>
      <c r="V454" s="59"/>
      <c r="W454" s="59"/>
      <c r="Y454" s="20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</row>
    <row r="455" spans="1:25" ht="12.75">
      <c r="A455" s="15" t="s">
        <v>1739</v>
      </c>
      <c r="B455" s="15" t="s">
        <v>1738</v>
      </c>
      <c r="C455" s="15" t="s">
        <v>15</v>
      </c>
      <c r="D455" s="13" t="s">
        <v>6</v>
      </c>
      <c r="E455" s="82"/>
      <c r="F455" s="10">
        <f t="shared" si="7"/>
        <v>2</v>
      </c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 t="s">
        <v>1737</v>
      </c>
      <c r="R455" s="59"/>
      <c r="S455" s="59"/>
      <c r="T455" s="59"/>
      <c r="U455" s="59"/>
      <c r="V455" s="59"/>
      <c r="W455" s="59">
        <v>0.276909722222222</v>
      </c>
      <c r="Y455" s="55"/>
    </row>
    <row r="456" spans="1:174" ht="12.75">
      <c r="A456" s="22" t="s">
        <v>171</v>
      </c>
      <c r="B456" s="22" t="s">
        <v>286</v>
      </c>
      <c r="C456" s="9" t="s">
        <v>15</v>
      </c>
      <c r="D456" s="10" t="s">
        <v>6</v>
      </c>
      <c r="E456" s="82"/>
      <c r="F456" s="10">
        <f t="shared" si="7"/>
        <v>1</v>
      </c>
      <c r="G456" s="59"/>
      <c r="H456" s="59"/>
      <c r="I456" s="59"/>
      <c r="J456" s="59"/>
      <c r="K456" s="59">
        <v>0.33067129629629627</v>
      </c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Y456" s="20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</row>
    <row r="457" spans="1:174" ht="12.75">
      <c r="A457" s="22" t="s">
        <v>240</v>
      </c>
      <c r="B457" s="22" t="s">
        <v>1604</v>
      </c>
      <c r="C457" s="9" t="s">
        <v>1605</v>
      </c>
      <c r="D457" s="10" t="s">
        <v>28</v>
      </c>
      <c r="E457" s="82"/>
      <c r="F457" s="10">
        <f t="shared" si="7"/>
        <v>1</v>
      </c>
      <c r="G457" s="59"/>
      <c r="H457" s="59"/>
      <c r="I457" s="59"/>
      <c r="J457" s="59"/>
      <c r="K457" s="59"/>
      <c r="L457" s="59"/>
      <c r="M457" s="59"/>
      <c r="N457" s="59"/>
      <c r="O457" s="59"/>
      <c r="P457" s="59" t="s">
        <v>1606</v>
      </c>
      <c r="Q457" s="59"/>
      <c r="R457" s="59"/>
      <c r="S457" s="59"/>
      <c r="T457" s="59"/>
      <c r="U457" s="59"/>
      <c r="V457" s="59"/>
      <c r="W457" s="59"/>
      <c r="Y457" s="20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</row>
    <row r="458" spans="1:174" ht="12.75">
      <c r="A458" s="22" t="s">
        <v>64</v>
      </c>
      <c r="B458" s="22" t="s">
        <v>617</v>
      </c>
      <c r="C458" s="9" t="s">
        <v>61</v>
      </c>
      <c r="D458" s="10" t="s">
        <v>6</v>
      </c>
      <c r="E458" s="82"/>
      <c r="F458" s="10">
        <f t="shared" si="7"/>
        <v>1</v>
      </c>
      <c r="G458" s="59"/>
      <c r="H458" s="59"/>
      <c r="I458" s="59"/>
      <c r="J458" s="59"/>
      <c r="K458" s="59"/>
      <c r="L458" s="59">
        <v>0.22799768518518518</v>
      </c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Y458" s="20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</row>
    <row r="459" spans="1:25" ht="12.75">
      <c r="A459" s="9" t="s">
        <v>599</v>
      </c>
      <c r="B459" s="9" t="s">
        <v>600</v>
      </c>
      <c r="C459" s="9" t="s">
        <v>601</v>
      </c>
      <c r="D459" s="10" t="s">
        <v>28</v>
      </c>
      <c r="E459" s="82"/>
      <c r="F459" s="10">
        <f t="shared" si="7"/>
        <v>3</v>
      </c>
      <c r="G459" s="59"/>
      <c r="H459" s="59"/>
      <c r="I459" s="59"/>
      <c r="J459" s="59"/>
      <c r="K459" s="59"/>
      <c r="L459" s="59">
        <v>0.19030092592592593</v>
      </c>
      <c r="M459" s="59">
        <v>0.17829861111111112</v>
      </c>
      <c r="N459" s="59"/>
      <c r="O459" s="59"/>
      <c r="P459" s="59" t="s">
        <v>1381</v>
      </c>
      <c r="Q459" s="59"/>
      <c r="R459" s="59"/>
      <c r="S459" s="59"/>
      <c r="T459" s="59"/>
      <c r="U459" s="59"/>
      <c r="V459" s="59"/>
      <c r="W459" s="59"/>
      <c r="Y459" s="55"/>
    </row>
    <row r="460" spans="1:174" ht="12.75">
      <c r="A460" s="22" t="s">
        <v>89</v>
      </c>
      <c r="B460" s="22" t="s">
        <v>287</v>
      </c>
      <c r="C460" s="9" t="s">
        <v>288</v>
      </c>
      <c r="D460" s="10" t="s">
        <v>95</v>
      </c>
      <c r="E460" s="82"/>
      <c r="F460" s="10">
        <f t="shared" si="7"/>
        <v>1</v>
      </c>
      <c r="G460" s="59"/>
      <c r="H460" s="59"/>
      <c r="I460" s="59"/>
      <c r="J460" s="59">
        <v>0.2613888888888889</v>
      </c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Y460" s="20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</row>
    <row r="461" spans="1:174" ht="12.75">
      <c r="A461" s="22" t="s">
        <v>1999</v>
      </c>
      <c r="B461" s="22" t="s">
        <v>726</v>
      </c>
      <c r="C461" s="9" t="s">
        <v>167</v>
      </c>
      <c r="D461" s="10" t="s">
        <v>6</v>
      </c>
      <c r="E461" s="82"/>
      <c r="F461" s="10">
        <f t="shared" si="7"/>
        <v>1</v>
      </c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>
        <v>0.224375</v>
      </c>
      <c r="T461" s="59"/>
      <c r="U461" s="59"/>
      <c r="V461" s="59"/>
      <c r="W461" s="59"/>
      <c r="Y461" s="20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</row>
    <row r="462" spans="1:25" ht="12.75">
      <c r="A462" s="22" t="s">
        <v>2084</v>
      </c>
      <c r="B462" s="22" t="s">
        <v>726</v>
      </c>
      <c r="C462" s="22" t="s">
        <v>5</v>
      </c>
      <c r="D462" s="33" t="s">
        <v>6</v>
      </c>
      <c r="E462" s="82"/>
      <c r="F462" s="10">
        <f t="shared" si="7"/>
        <v>2</v>
      </c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>
        <v>0.28283564814814816</v>
      </c>
      <c r="U462" s="59">
        <v>0.2969907407407408</v>
      </c>
      <c r="V462" s="59"/>
      <c r="W462" s="59"/>
      <c r="Y462" s="55"/>
    </row>
    <row r="463" spans="1:25" ht="12.75">
      <c r="A463" s="9" t="s">
        <v>318</v>
      </c>
      <c r="B463" s="9" t="s">
        <v>726</v>
      </c>
      <c r="C463" s="9" t="s">
        <v>15</v>
      </c>
      <c r="D463" s="10" t="s">
        <v>6</v>
      </c>
      <c r="E463" s="82"/>
      <c r="F463" s="10">
        <f t="shared" si="7"/>
        <v>2</v>
      </c>
      <c r="G463" s="59"/>
      <c r="H463" s="59"/>
      <c r="I463" s="59"/>
      <c r="J463" s="59"/>
      <c r="K463" s="59"/>
      <c r="L463" s="59"/>
      <c r="M463" s="59">
        <v>0.2597337962962963</v>
      </c>
      <c r="N463" s="59" t="s">
        <v>986</v>
      </c>
      <c r="O463" s="59" t="s">
        <v>1652</v>
      </c>
      <c r="P463" s="59"/>
      <c r="Q463" s="59"/>
      <c r="R463" s="59"/>
      <c r="S463" s="59"/>
      <c r="T463" s="59"/>
      <c r="U463" s="59"/>
      <c r="V463" s="59"/>
      <c r="W463" s="59"/>
      <c r="Y463" s="55"/>
    </row>
    <row r="464" spans="1:25" ht="12.75">
      <c r="A464" s="9" t="s">
        <v>254</v>
      </c>
      <c r="B464" s="9" t="s">
        <v>1741</v>
      </c>
      <c r="C464" s="9" t="s">
        <v>56</v>
      </c>
      <c r="D464" s="10" t="s">
        <v>28</v>
      </c>
      <c r="E464" s="82"/>
      <c r="F464" s="10">
        <f t="shared" si="7"/>
        <v>3</v>
      </c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 t="s">
        <v>1740</v>
      </c>
      <c r="R464" s="59">
        <v>0.32578703703703704</v>
      </c>
      <c r="S464" s="59">
        <v>0.36101851851851857</v>
      </c>
      <c r="T464" s="59"/>
      <c r="U464" s="59"/>
      <c r="V464" s="59"/>
      <c r="W464" s="59"/>
      <c r="Y464" s="55"/>
    </row>
    <row r="465" spans="1:174" ht="12.75">
      <c r="A465" s="22" t="s">
        <v>34</v>
      </c>
      <c r="B465" s="22" t="s">
        <v>2430</v>
      </c>
      <c r="C465" s="9" t="s">
        <v>5</v>
      </c>
      <c r="D465" s="10" t="s">
        <v>6</v>
      </c>
      <c r="E465" s="82"/>
      <c r="F465" s="10">
        <f t="shared" si="7"/>
        <v>1</v>
      </c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>
        <v>0.229490740740741</v>
      </c>
      <c r="Y465" s="20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</row>
    <row r="466" spans="1:174" ht="12.75">
      <c r="A466" s="22" t="s">
        <v>18</v>
      </c>
      <c r="B466" s="22" t="s">
        <v>2431</v>
      </c>
      <c r="C466" s="9" t="s">
        <v>444</v>
      </c>
      <c r="D466" s="10" t="s">
        <v>6</v>
      </c>
      <c r="E466" s="82"/>
      <c r="F466" s="10">
        <f t="shared" si="7"/>
        <v>1</v>
      </c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>
        <v>0.300358796296296</v>
      </c>
      <c r="Y466" s="20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</row>
    <row r="467" spans="1:25" ht="12.75">
      <c r="A467" s="9" t="s">
        <v>2131</v>
      </c>
      <c r="B467" s="9" t="s">
        <v>2185</v>
      </c>
      <c r="C467" s="9" t="s">
        <v>1295</v>
      </c>
      <c r="D467" s="10" t="s">
        <v>6</v>
      </c>
      <c r="E467" s="82"/>
      <c r="F467" s="10">
        <f t="shared" si="7"/>
        <v>2</v>
      </c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>
        <v>0.18859953703703702</v>
      </c>
      <c r="V467" s="59"/>
      <c r="W467" s="59">
        <v>0.188402777777778</v>
      </c>
      <c r="Y467" s="55"/>
    </row>
    <row r="468" spans="1:174" ht="12.75">
      <c r="A468" s="22" t="s">
        <v>179</v>
      </c>
      <c r="B468" s="22" t="s">
        <v>848</v>
      </c>
      <c r="C468" s="9" t="s">
        <v>5</v>
      </c>
      <c r="D468" s="10" t="s">
        <v>6</v>
      </c>
      <c r="E468" s="82"/>
      <c r="F468" s="10">
        <f t="shared" si="7"/>
        <v>1</v>
      </c>
      <c r="G468" s="59"/>
      <c r="H468" s="59"/>
      <c r="I468" s="59"/>
      <c r="J468" s="59"/>
      <c r="K468" s="59"/>
      <c r="L468" s="59"/>
      <c r="M468" s="59"/>
      <c r="N468" s="59" t="s">
        <v>849</v>
      </c>
      <c r="O468" s="59"/>
      <c r="P468" s="59"/>
      <c r="Q468" s="59"/>
      <c r="R468" s="59"/>
      <c r="S468" s="59"/>
      <c r="T468" s="59"/>
      <c r="U468" s="59"/>
      <c r="V468" s="59"/>
      <c r="W468" s="59"/>
      <c r="Y468" s="20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</row>
    <row r="469" spans="1:174" ht="12.75">
      <c r="A469" s="22" t="s">
        <v>602</v>
      </c>
      <c r="B469" s="22" t="s">
        <v>848</v>
      </c>
      <c r="C469" s="9" t="s">
        <v>15</v>
      </c>
      <c r="D469" s="10" t="s">
        <v>6</v>
      </c>
      <c r="E469" s="82"/>
      <c r="F469" s="10">
        <f t="shared" si="7"/>
        <v>1</v>
      </c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 t="s">
        <v>1742</v>
      </c>
      <c r="R469" s="59"/>
      <c r="S469" s="59"/>
      <c r="T469" s="59"/>
      <c r="U469" s="59"/>
      <c r="V469" s="59"/>
      <c r="W469" s="59"/>
      <c r="Y469" s="20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</row>
    <row r="470" spans="1:174" ht="12.75">
      <c r="A470" s="22" t="s">
        <v>269</v>
      </c>
      <c r="B470" s="22" t="s">
        <v>2432</v>
      </c>
      <c r="C470" s="9" t="s">
        <v>15</v>
      </c>
      <c r="D470" s="10" t="s">
        <v>6</v>
      </c>
      <c r="E470" s="82"/>
      <c r="F470" s="10">
        <f t="shared" si="7"/>
        <v>1</v>
      </c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>
        <v>0.236018518518519</v>
      </c>
      <c r="Y470" s="20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</row>
    <row r="471" spans="1:174" ht="12.75">
      <c r="A471" s="22" t="s">
        <v>1042</v>
      </c>
      <c r="B471" s="22" t="s">
        <v>1043</v>
      </c>
      <c r="C471" s="9" t="s">
        <v>5</v>
      </c>
      <c r="D471" s="10" t="s">
        <v>6</v>
      </c>
      <c r="E471" s="82"/>
      <c r="F471" s="10">
        <f t="shared" si="7"/>
        <v>1</v>
      </c>
      <c r="G471" s="59"/>
      <c r="H471" s="59"/>
      <c r="I471" s="59"/>
      <c r="J471" s="59"/>
      <c r="K471" s="59"/>
      <c r="L471" s="59"/>
      <c r="M471" s="59"/>
      <c r="N471" s="59" t="s">
        <v>1044</v>
      </c>
      <c r="O471" s="59"/>
      <c r="P471" s="59"/>
      <c r="Q471" s="59"/>
      <c r="R471" s="59"/>
      <c r="S471" s="59"/>
      <c r="T471" s="59"/>
      <c r="U471" s="59"/>
      <c r="V471" s="59"/>
      <c r="W471" s="59"/>
      <c r="Y471" s="20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</row>
    <row r="472" spans="1:26" s="2" customFormat="1" ht="12.75">
      <c r="A472" s="22" t="s">
        <v>246</v>
      </c>
      <c r="B472" s="22" t="s">
        <v>289</v>
      </c>
      <c r="C472" s="9" t="s">
        <v>290</v>
      </c>
      <c r="D472" s="10" t="s">
        <v>95</v>
      </c>
      <c r="E472" s="82"/>
      <c r="F472" s="10">
        <f t="shared" si="7"/>
        <v>1</v>
      </c>
      <c r="G472" s="59"/>
      <c r="H472" s="59"/>
      <c r="I472" s="59"/>
      <c r="J472" s="59"/>
      <c r="K472" s="59">
        <v>0.3115509259259259</v>
      </c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/>
      <c r="Y472" s="20"/>
      <c r="Z472"/>
    </row>
    <row r="473" spans="1:26" s="2" customFormat="1" ht="12.75">
      <c r="A473" s="22" t="s">
        <v>143</v>
      </c>
      <c r="B473" s="22" t="s">
        <v>2186</v>
      </c>
      <c r="C473" s="9" t="s">
        <v>15</v>
      </c>
      <c r="D473" s="10" t="s">
        <v>6</v>
      </c>
      <c r="E473" s="82"/>
      <c r="F473" s="10">
        <f t="shared" si="7"/>
        <v>1</v>
      </c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>
        <v>0.2772800925925926</v>
      </c>
      <c r="V473" s="59"/>
      <c r="W473" s="59"/>
      <c r="X473"/>
      <c r="Y473" s="20"/>
      <c r="Z473"/>
    </row>
    <row r="474" spans="1:26" s="2" customFormat="1" ht="12.75">
      <c r="A474" s="9" t="s">
        <v>2187</v>
      </c>
      <c r="B474" s="9" t="s">
        <v>2188</v>
      </c>
      <c r="C474" s="9" t="s">
        <v>1063</v>
      </c>
      <c r="D474" s="10" t="s">
        <v>6</v>
      </c>
      <c r="E474" s="82"/>
      <c r="F474" s="10">
        <f t="shared" si="7"/>
        <v>2</v>
      </c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>
        <v>0.24405092592592592</v>
      </c>
      <c r="V474" s="59"/>
      <c r="W474" s="59">
        <v>0.235925925925926</v>
      </c>
      <c r="X474"/>
      <c r="Y474" s="55"/>
      <c r="Z474"/>
    </row>
    <row r="475" spans="1:26" s="2" customFormat="1" ht="12.75">
      <c r="A475" s="22" t="s">
        <v>34</v>
      </c>
      <c r="B475" s="22" t="s">
        <v>2085</v>
      </c>
      <c r="C475" s="22" t="s">
        <v>335</v>
      </c>
      <c r="D475" s="33" t="s">
        <v>6</v>
      </c>
      <c r="E475" s="82"/>
      <c r="F475" s="10">
        <f t="shared" si="7"/>
        <v>3</v>
      </c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>
        <v>0.3739467592592593</v>
      </c>
      <c r="U475" s="59"/>
      <c r="V475" s="59">
        <v>0.35745370370370416</v>
      </c>
      <c r="W475" s="59">
        <v>0.3711111111111115</v>
      </c>
      <c r="X475"/>
      <c r="Y475" s="55"/>
      <c r="Z475"/>
    </row>
    <row r="476" spans="1:25" ht="12.75">
      <c r="A476" s="15" t="s">
        <v>271</v>
      </c>
      <c r="B476" s="15" t="s">
        <v>1897</v>
      </c>
      <c r="C476" s="15" t="s">
        <v>173</v>
      </c>
      <c r="D476" s="13" t="s">
        <v>28</v>
      </c>
      <c r="E476" s="82"/>
      <c r="F476" s="10">
        <f t="shared" si="7"/>
        <v>2</v>
      </c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>
        <v>0.1971875</v>
      </c>
      <c r="S476" s="59">
        <v>0.20450231481481482</v>
      </c>
      <c r="T476" s="59"/>
      <c r="U476" s="59"/>
      <c r="V476" s="59"/>
      <c r="W476" s="59"/>
      <c r="Y476" s="55"/>
    </row>
    <row r="477" spans="1:174" ht="12.75">
      <c r="A477" s="22" t="s">
        <v>2433</v>
      </c>
      <c r="B477" s="22" t="s">
        <v>2434</v>
      </c>
      <c r="C477" s="9" t="s">
        <v>2531</v>
      </c>
      <c r="D477" s="10" t="s">
        <v>6</v>
      </c>
      <c r="E477" s="82"/>
      <c r="F477" s="10">
        <f t="shared" si="7"/>
        <v>1</v>
      </c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>
        <v>0.282141203703704</v>
      </c>
      <c r="Y477" s="20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</row>
    <row r="478" spans="1:26" s="3" customFormat="1" ht="12.75">
      <c r="A478" s="9" t="s">
        <v>143</v>
      </c>
      <c r="B478" s="9" t="s">
        <v>291</v>
      </c>
      <c r="C478" s="9" t="s">
        <v>15</v>
      </c>
      <c r="D478" s="10" t="s">
        <v>6</v>
      </c>
      <c r="E478" s="82"/>
      <c r="F478" s="10">
        <f t="shared" si="7"/>
        <v>2</v>
      </c>
      <c r="G478" s="59"/>
      <c r="H478" s="59"/>
      <c r="I478" s="59"/>
      <c r="J478" s="59"/>
      <c r="K478" s="59">
        <v>0.27596064814814814</v>
      </c>
      <c r="L478" s="59"/>
      <c r="M478" s="59"/>
      <c r="N478" s="59"/>
      <c r="O478" s="59" t="s">
        <v>1186</v>
      </c>
      <c r="P478" s="59"/>
      <c r="Q478" s="59"/>
      <c r="R478" s="59"/>
      <c r="S478" s="59"/>
      <c r="T478" s="59"/>
      <c r="U478" s="59"/>
      <c r="V478" s="59"/>
      <c r="W478" s="59"/>
      <c r="X478"/>
      <c r="Y478" s="55"/>
      <c r="Z478"/>
    </row>
    <row r="479" spans="1:26" s="14" customFormat="1" ht="12.75">
      <c r="A479" s="44" t="s">
        <v>146</v>
      </c>
      <c r="B479" s="44" t="s">
        <v>647</v>
      </c>
      <c r="C479" s="44" t="s">
        <v>9</v>
      </c>
      <c r="D479" s="45" t="s">
        <v>6</v>
      </c>
      <c r="E479" s="80" t="s">
        <v>1459</v>
      </c>
      <c r="F479" s="45">
        <f t="shared" si="7"/>
        <v>7</v>
      </c>
      <c r="G479" s="46"/>
      <c r="H479" s="46" t="s">
        <v>1652</v>
      </c>
      <c r="I479" s="46"/>
      <c r="J479" s="46"/>
      <c r="K479" s="46"/>
      <c r="L479" s="46">
        <v>0.2746064814814815</v>
      </c>
      <c r="M479" s="46"/>
      <c r="N479" s="46" t="s">
        <v>878</v>
      </c>
      <c r="O479" s="46" t="s">
        <v>1147</v>
      </c>
      <c r="P479" s="46" t="s">
        <v>1463</v>
      </c>
      <c r="Q479" s="46"/>
      <c r="R479" s="46"/>
      <c r="S479" s="46">
        <v>0.23592592592592596</v>
      </c>
      <c r="T479" s="46"/>
      <c r="U479" s="46"/>
      <c r="V479" s="46">
        <v>0.253912037037037</v>
      </c>
      <c r="W479" s="46">
        <v>0.274039351851852</v>
      </c>
      <c r="X479"/>
      <c r="Y479" s="55"/>
      <c r="Z479"/>
    </row>
    <row r="480" spans="1:26" s="2" customFormat="1" ht="12.75">
      <c r="A480" s="22" t="s">
        <v>318</v>
      </c>
      <c r="B480" s="22" t="s">
        <v>647</v>
      </c>
      <c r="C480" s="9" t="s">
        <v>9</v>
      </c>
      <c r="D480" s="10" t="s">
        <v>6</v>
      </c>
      <c r="E480" s="82"/>
      <c r="F480" s="10">
        <f t="shared" si="7"/>
        <v>1</v>
      </c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>
        <v>0.23560185185185187</v>
      </c>
      <c r="T480" s="59"/>
      <c r="U480" s="59"/>
      <c r="V480" s="59"/>
      <c r="W480" s="59"/>
      <c r="X480"/>
      <c r="Y480" s="20"/>
      <c r="Z480"/>
    </row>
    <row r="481" spans="1:174" s="20" customFormat="1" ht="12.75">
      <c r="A481" s="22" t="s">
        <v>580</v>
      </c>
      <c r="B481" s="22" t="s">
        <v>1744</v>
      </c>
      <c r="C481" s="9" t="s">
        <v>173</v>
      </c>
      <c r="D481" s="10" t="s">
        <v>28</v>
      </c>
      <c r="E481" s="82"/>
      <c r="F481" s="10">
        <f t="shared" si="7"/>
        <v>1</v>
      </c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 t="s">
        <v>1743</v>
      </c>
      <c r="R481" s="59"/>
      <c r="S481" s="59"/>
      <c r="T481" s="59"/>
      <c r="U481" s="59"/>
      <c r="V481" s="59"/>
      <c r="W481" s="59"/>
      <c r="X481"/>
      <c r="Z481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</row>
    <row r="482" spans="1:26" s="20" customFormat="1" ht="12.75">
      <c r="A482" s="9" t="s">
        <v>622</v>
      </c>
      <c r="B482" s="9" t="s">
        <v>2189</v>
      </c>
      <c r="C482" s="9" t="s">
        <v>173</v>
      </c>
      <c r="D482" s="10" t="s">
        <v>28</v>
      </c>
      <c r="E482" s="82"/>
      <c r="F482" s="10">
        <f t="shared" si="7"/>
        <v>3</v>
      </c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>
        <v>0.30103009259259256</v>
      </c>
      <c r="V482" s="59">
        <v>0.295925925925926</v>
      </c>
      <c r="W482" s="59">
        <v>0.28388888888888847</v>
      </c>
      <c r="X482"/>
      <c r="Y482" s="55"/>
      <c r="Z482"/>
    </row>
    <row r="483" spans="1:174" s="3" customFormat="1" ht="12.75">
      <c r="A483" s="22" t="s">
        <v>292</v>
      </c>
      <c r="B483" s="22" t="s">
        <v>293</v>
      </c>
      <c r="C483" s="9" t="s">
        <v>15</v>
      </c>
      <c r="D483" s="10" t="s">
        <v>6</v>
      </c>
      <c r="E483" s="82"/>
      <c r="F483" s="10">
        <f t="shared" si="7"/>
        <v>1</v>
      </c>
      <c r="G483" s="59"/>
      <c r="H483" s="59"/>
      <c r="I483" s="59"/>
      <c r="J483" s="59">
        <v>0.26384259259259263</v>
      </c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/>
      <c r="Y483" s="20"/>
      <c r="Z483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</row>
    <row r="484" spans="1:25" ht="12.75">
      <c r="A484" s="9" t="s">
        <v>1482</v>
      </c>
      <c r="B484" s="9" t="s">
        <v>1633</v>
      </c>
      <c r="C484" s="9" t="s">
        <v>82</v>
      </c>
      <c r="D484" s="10" t="s">
        <v>6</v>
      </c>
      <c r="E484" s="82"/>
      <c r="F484" s="10">
        <f t="shared" si="7"/>
        <v>2</v>
      </c>
      <c r="G484" s="59"/>
      <c r="H484" s="59"/>
      <c r="I484" s="59"/>
      <c r="J484" s="59"/>
      <c r="K484" s="59"/>
      <c r="L484" s="59"/>
      <c r="M484" s="59"/>
      <c r="N484" s="59"/>
      <c r="O484" s="59"/>
      <c r="P484" s="59" t="s">
        <v>1634</v>
      </c>
      <c r="Q484" s="59"/>
      <c r="R484" s="59">
        <v>0.33469907407407407</v>
      </c>
      <c r="S484" s="59"/>
      <c r="T484" s="59"/>
      <c r="U484" s="59"/>
      <c r="V484" s="59"/>
      <c r="W484" s="59"/>
      <c r="Y484" s="55"/>
    </row>
    <row r="485" spans="1:174" ht="12.75">
      <c r="A485" s="22" t="s">
        <v>524</v>
      </c>
      <c r="B485" s="22" t="s">
        <v>2435</v>
      </c>
      <c r="C485" s="9" t="s">
        <v>66</v>
      </c>
      <c r="D485" s="10" t="s">
        <v>6</v>
      </c>
      <c r="E485" s="82"/>
      <c r="F485" s="10">
        <f t="shared" si="7"/>
        <v>1</v>
      </c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>
        <v>0.2</v>
      </c>
      <c r="Y485" s="20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</row>
    <row r="486" spans="1:26" s="2" customFormat="1" ht="12.75">
      <c r="A486" s="22" t="s">
        <v>1746</v>
      </c>
      <c r="B486" s="22" t="s">
        <v>1745</v>
      </c>
      <c r="C486" s="9" t="s">
        <v>1878</v>
      </c>
      <c r="D486" s="10" t="s">
        <v>28</v>
      </c>
      <c r="E486" s="82"/>
      <c r="F486" s="10">
        <f t="shared" si="7"/>
        <v>1</v>
      </c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 t="s">
        <v>1014</v>
      </c>
      <c r="R486" s="59"/>
      <c r="S486" s="59"/>
      <c r="T486" s="59"/>
      <c r="U486" s="59"/>
      <c r="V486" s="59"/>
      <c r="W486" s="59"/>
      <c r="X486"/>
      <c r="Y486" s="20"/>
      <c r="Z486"/>
    </row>
    <row r="487" spans="1:26" s="2" customFormat="1" ht="12.75">
      <c r="A487" s="22" t="s">
        <v>2436</v>
      </c>
      <c r="B487" s="22" t="s">
        <v>2437</v>
      </c>
      <c r="C487" s="9" t="s">
        <v>15</v>
      </c>
      <c r="D487" s="10" t="s">
        <v>6</v>
      </c>
      <c r="E487" s="82"/>
      <c r="F487" s="10">
        <f t="shared" si="7"/>
        <v>1</v>
      </c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>
        <v>0.235914351851852</v>
      </c>
      <c r="X487"/>
      <c r="Y487" s="20"/>
      <c r="Z487"/>
    </row>
    <row r="488" spans="1:174" s="2" customFormat="1" ht="12.75">
      <c r="A488" s="38" t="s">
        <v>54</v>
      </c>
      <c r="B488" s="38" t="s">
        <v>295</v>
      </c>
      <c r="C488" s="38" t="s">
        <v>15</v>
      </c>
      <c r="D488" s="39" t="s">
        <v>6</v>
      </c>
      <c r="E488" s="77" t="s">
        <v>1458</v>
      </c>
      <c r="F488" s="39">
        <f t="shared" si="7"/>
        <v>10</v>
      </c>
      <c r="G488" s="40" t="s">
        <v>1652</v>
      </c>
      <c r="H488" s="40" t="s">
        <v>1652</v>
      </c>
      <c r="I488" s="40">
        <v>0.24841435185185187</v>
      </c>
      <c r="J488" s="40"/>
      <c r="K488" s="40">
        <v>0.24324074074074073</v>
      </c>
      <c r="L488" s="40">
        <v>0.23922453703703703</v>
      </c>
      <c r="M488" s="40" t="s">
        <v>1652</v>
      </c>
      <c r="N488" s="40" t="s">
        <v>866</v>
      </c>
      <c r="O488" s="40" t="s">
        <v>1151</v>
      </c>
      <c r="P488" s="40" t="s">
        <v>1456</v>
      </c>
      <c r="Q488" s="40" t="s">
        <v>1747</v>
      </c>
      <c r="R488" s="40"/>
      <c r="S488" s="40"/>
      <c r="T488" s="40">
        <v>0.2568634259259259</v>
      </c>
      <c r="U488" s="40"/>
      <c r="V488" s="40">
        <v>0.260868055555556</v>
      </c>
      <c r="W488" s="40">
        <v>0.260659722222222</v>
      </c>
      <c r="X488"/>
      <c r="Y488" s="55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</row>
    <row r="489" spans="1:25" ht="12.75">
      <c r="A489" s="44" t="s">
        <v>294</v>
      </c>
      <c r="B489" s="44" t="s">
        <v>295</v>
      </c>
      <c r="C489" s="44" t="s">
        <v>15</v>
      </c>
      <c r="D489" s="45" t="s">
        <v>6</v>
      </c>
      <c r="E489" s="80" t="s">
        <v>1459</v>
      </c>
      <c r="F489" s="45">
        <f t="shared" si="7"/>
        <v>6</v>
      </c>
      <c r="G489" s="46">
        <v>0.25048611111111113</v>
      </c>
      <c r="H489" s="46">
        <v>0.24078703703703705</v>
      </c>
      <c r="I489" s="46"/>
      <c r="J489" s="46"/>
      <c r="K489" s="46"/>
      <c r="L489" s="46"/>
      <c r="M489" s="46">
        <v>0.27890046296296295</v>
      </c>
      <c r="N489" s="46"/>
      <c r="O489" s="46"/>
      <c r="P489" s="46" t="s">
        <v>1533</v>
      </c>
      <c r="Q489" s="46"/>
      <c r="R489" s="46"/>
      <c r="S489" s="46"/>
      <c r="T489" s="46">
        <v>0.26957175925925925</v>
      </c>
      <c r="U489" s="46"/>
      <c r="V489" s="46"/>
      <c r="W489" s="46">
        <v>0.268564814814815</v>
      </c>
      <c r="Y489" s="55"/>
    </row>
    <row r="490" spans="1:174" ht="12.75">
      <c r="A490" s="22" t="s">
        <v>2046</v>
      </c>
      <c r="B490" s="22" t="s">
        <v>2086</v>
      </c>
      <c r="C490" s="9" t="s">
        <v>15</v>
      </c>
      <c r="D490" s="10" t="s">
        <v>6</v>
      </c>
      <c r="E490" s="82"/>
      <c r="F490" s="10">
        <f t="shared" si="7"/>
        <v>1</v>
      </c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>
        <v>0.2312037037037037</v>
      </c>
      <c r="U490" s="59"/>
      <c r="V490" s="59"/>
      <c r="W490" s="59"/>
      <c r="Y490" s="20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</row>
    <row r="491" spans="1:174" s="2" customFormat="1" ht="12.75">
      <c r="A491" s="9" t="s">
        <v>157</v>
      </c>
      <c r="B491" s="9" t="s">
        <v>2190</v>
      </c>
      <c r="C491" s="9" t="s">
        <v>320</v>
      </c>
      <c r="D491" s="10" t="s">
        <v>6</v>
      </c>
      <c r="E491" s="82"/>
      <c r="F491" s="10">
        <f t="shared" si="7"/>
        <v>2</v>
      </c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>
        <v>0.22714120370370372</v>
      </c>
      <c r="V491" s="59"/>
      <c r="W491" s="59">
        <v>0.250763888888889</v>
      </c>
      <c r="X491"/>
      <c r="Y491" s="55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</row>
    <row r="492" spans="1:26" s="2" customFormat="1" ht="12.75">
      <c r="A492" s="22" t="s">
        <v>13</v>
      </c>
      <c r="B492" s="22" t="s">
        <v>2059</v>
      </c>
      <c r="C492" s="9" t="s">
        <v>15</v>
      </c>
      <c r="D492" s="10" t="s">
        <v>6</v>
      </c>
      <c r="E492" s="82"/>
      <c r="F492" s="10">
        <f t="shared" si="7"/>
        <v>1</v>
      </c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>
        <v>0.28231481481481485</v>
      </c>
      <c r="U492" s="59"/>
      <c r="V492" s="59"/>
      <c r="W492" s="59"/>
      <c r="X492"/>
      <c r="Y492" s="20"/>
      <c r="Z492"/>
    </row>
    <row r="493" spans="1:26" s="2" customFormat="1" ht="12.75">
      <c r="A493" s="22" t="s">
        <v>13</v>
      </c>
      <c r="B493" s="22" t="s">
        <v>2059</v>
      </c>
      <c r="C493" s="9" t="s">
        <v>2319</v>
      </c>
      <c r="D493" s="10" t="s">
        <v>95</v>
      </c>
      <c r="E493" s="82"/>
      <c r="F493" s="10">
        <f t="shared" si="7"/>
        <v>1</v>
      </c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>
        <v>0.264664351851852</v>
      </c>
      <c r="W493" s="59"/>
      <c r="X493"/>
      <c r="Y493" s="20"/>
      <c r="Z493"/>
    </row>
    <row r="494" spans="1:26" s="2" customFormat="1" ht="12.75">
      <c r="A494" s="22" t="s">
        <v>53</v>
      </c>
      <c r="B494" s="22" t="s">
        <v>2087</v>
      </c>
      <c r="C494" s="9" t="s">
        <v>1295</v>
      </c>
      <c r="D494" s="10" t="s">
        <v>6</v>
      </c>
      <c r="E494" s="82"/>
      <c r="F494" s="10">
        <f t="shared" si="7"/>
        <v>1</v>
      </c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>
        <v>0.2530439814814815</v>
      </c>
      <c r="U494" s="59"/>
      <c r="V494" s="59"/>
      <c r="W494" s="59"/>
      <c r="X494"/>
      <c r="Y494" s="20"/>
      <c r="Z494"/>
    </row>
    <row r="495" spans="1:174" s="2" customFormat="1" ht="12.75">
      <c r="A495" s="9" t="s">
        <v>296</v>
      </c>
      <c r="B495" s="9" t="s">
        <v>297</v>
      </c>
      <c r="C495" s="9" t="s">
        <v>68</v>
      </c>
      <c r="D495" s="10" t="s">
        <v>6</v>
      </c>
      <c r="E495" s="82"/>
      <c r="F495" s="10">
        <f t="shared" si="7"/>
        <v>3</v>
      </c>
      <c r="G495" s="59"/>
      <c r="H495" s="59">
        <v>0.2528472222222222</v>
      </c>
      <c r="I495" s="59"/>
      <c r="J495" s="59"/>
      <c r="K495" s="59">
        <v>0.2629976851851852</v>
      </c>
      <c r="L495" s="59"/>
      <c r="M495" s="59"/>
      <c r="N495" s="59" t="s">
        <v>931</v>
      </c>
      <c r="O495" s="59"/>
      <c r="P495" s="59"/>
      <c r="Q495" s="59"/>
      <c r="R495" s="59"/>
      <c r="S495" s="59"/>
      <c r="T495" s="59"/>
      <c r="U495" s="59"/>
      <c r="V495" s="59"/>
      <c r="W495" s="59"/>
      <c r="X495"/>
      <c r="Y495" s="5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</row>
    <row r="496" spans="1:26" s="2" customFormat="1" ht="12.75">
      <c r="A496" s="22" t="s">
        <v>565</v>
      </c>
      <c r="B496" s="22" t="s">
        <v>2280</v>
      </c>
      <c r="C496" s="9" t="s">
        <v>82</v>
      </c>
      <c r="D496" s="10" t="s">
        <v>6</v>
      </c>
      <c r="E496" s="82"/>
      <c r="F496" s="10">
        <f t="shared" si="7"/>
        <v>1</v>
      </c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>
        <v>0.19768518518518519</v>
      </c>
      <c r="W496" s="59"/>
      <c r="X496"/>
      <c r="Y496" s="20"/>
      <c r="Z496"/>
    </row>
    <row r="497" spans="1:26" s="2" customFormat="1" ht="12.75">
      <c r="A497" s="22" t="s">
        <v>146</v>
      </c>
      <c r="B497" s="22" t="s">
        <v>2088</v>
      </c>
      <c r="C497" s="9" t="s">
        <v>5</v>
      </c>
      <c r="D497" s="10" t="s">
        <v>6</v>
      </c>
      <c r="E497" s="82"/>
      <c r="F497" s="10">
        <f t="shared" si="7"/>
        <v>1</v>
      </c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>
        <v>0.25130787037037033</v>
      </c>
      <c r="U497" s="59"/>
      <c r="V497" s="59"/>
      <c r="W497" s="59"/>
      <c r="X497"/>
      <c r="Y497" s="20"/>
      <c r="Z497"/>
    </row>
    <row r="498" spans="1:174" s="2" customFormat="1" ht="12.75">
      <c r="A498" s="22" t="s">
        <v>503</v>
      </c>
      <c r="B498" s="22" t="s">
        <v>2089</v>
      </c>
      <c r="C498" s="11" t="s">
        <v>275</v>
      </c>
      <c r="D498" s="33" t="s">
        <v>6</v>
      </c>
      <c r="E498" s="82"/>
      <c r="F498" s="10">
        <f t="shared" si="7"/>
        <v>3</v>
      </c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>
        <v>0.2861458333333333</v>
      </c>
      <c r="U498" s="59">
        <v>0.29865740740740737</v>
      </c>
      <c r="V498" s="59">
        <v>0.30261574074074116</v>
      </c>
      <c r="W498" s="59"/>
      <c r="X498"/>
      <c r="Y498" s="55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</row>
    <row r="499" spans="1:26" s="2" customFormat="1" ht="12.75">
      <c r="A499" s="22" t="s">
        <v>2076</v>
      </c>
      <c r="B499" s="22" t="s">
        <v>2438</v>
      </c>
      <c r="C499" s="9" t="s">
        <v>15</v>
      </c>
      <c r="D499" s="10" t="s">
        <v>6</v>
      </c>
      <c r="E499" s="82"/>
      <c r="F499" s="10">
        <f t="shared" si="7"/>
        <v>1</v>
      </c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>
        <v>0.331516203703704</v>
      </c>
      <c r="X499"/>
      <c r="Y499" s="20"/>
      <c r="Z499"/>
    </row>
    <row r="500" spans="1:174" s="2" customFormat="1" ht="12.75">
      <c r="A500" s="22" t="s">
        <v>1313</v>
      </c>
      <c r="B500" s="22" t="s">
        <v>2090</v>
      </c>
      <c r="C500" s="22" t="s">
        <v>1295</v>
      </c>
      <c r="D500" s="33" t="s">
        <v>6</v>
      </c>
      <c r="E500" s="82"/>
      <c r="F500" s="10">
        <f t="shared" si="7"/>
        <v>2</v>
      </c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>
        <v>0.29962962962962963</v>
      </c>
      <c r="U500" s="59">
        <v>0.3046875</v>
      </c>
      <c r="V500" s="59"/>
      <c r="W500" s="59"/>
      <c r="X500"/>
      <c r="Y500" s="55"/>
      <c r="Z500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</row>
    <row r="501" spans="1:26" s="2" customFormat="1" ht="12.75">
      <c r="A501" s="22" t="s">
        <v>298</v>
      </c>
      <c r="B501" s="22" t="s">
        <v>299</v>
      </c>
      <c r="C501" s="9" t="s">
        <v>300</v>
      </c>
      <c r="D501" s="10" t="s">
        <v>24</v>
      </c>
      <c r="E501" s="82"/>
      <c r="F501" s="10">
        <f t="shared" si="7"/>
        <v>1</v>
      </c>
      <c r="G501" s="59"/>
      <c r="H501" s="59"/>
      <c r="I501" s="59"/>
      <c r="J501" s="59">
        <v>0.26895833333333335</v>
      </c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/>
      <c r="Y501" s="20"/>
      <c r="Z501"/>
    </row>
    <row r="502" spans="1:26" s="2" customFormat="1" ht="12.75">
      <c r="A502" s="22" t="s">
        <v>7</v>
      </c>
      <c r="B502" s="22" t="s">
        <v>2439</v>
      </c>
      <c r="C502" s="9" t="s">
        <v>15</v>
      </c>
      <c r="D502" s="10" t="s">
        <v>6</v>
      </c>
      <c r="E502" s="82"/>
      <c r="F502" s="10">
        <f t="shared" si="7"/>
        <v>1</v>
      </c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>
        <v>0.282326388888889</v>
      </c>
      <c r="X502"/>
      <c r="Y502" s="20"/>
      <c r="Z502"/>
    </row>
    <row r="503" spans="1:174" s="2" customFormat="1" ht="12.75">
      <c r="A503" s="44" t="s">
        <v>301</v>
      </c>
      <c r="B503" s="44" t="s">
        <v>302</v>
      </c>
      <c r="C503" s="44" t="s">
        <v>15</v>
      </c>
      <c r="D503" s="45" t="s">
        <v>6</v>
      </c>
      <c r="E503" s="80" t="s">
        <v>1459</v>
      </c>
      <c r="F503" s="45">
        <f t="shared" si="7"/>
        <v>7</v>
      </c>
      <c r="G503" s="46" t="s">
        <v>1652</v>
      </c>
      <c r="H503" s="46" t="s">
        <v>1652</v>
      </c>
      <c r="I503" s="46" t="s">
        <v>1652</v>
      </c>
      <c r="J503" s="46">
        <v>0.344849537037037</v>
      </c>
      <c r="K503" s="46">
        <v>0.3294328703703704</v>
      </c>
      <c r="L503" s="46">
        <v>0.35711805555555554</v>
      </c>
      <c r="M503" s="46">
        <v>0.35966435185185186</v>
      </c>
      <c r="N503" s="46" t="s">
        <v>1090</v>
      </c>
      <c r="O503" s="46" t="s">
        <v>1349</v>
      </c>
      <c r="P503" s="46" t="s">
        <v>1648</v>
      </c>
      <c r="Q503" s="46"/>
      <c r="R503" s="46"/>
      <c r="S503" s="46"/>
      <c r="T503" s="46"/>
      <c r="U503" s="46"/>
      <c r="V503" s="46"/>
      <c r="W503" s="46"/>
      <c r="X503"/>
      <c r="Y503" s="55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</row>
    <row r="504" spans="1:26" s="2" customFormat="1" ht="12.75">
      <c r="A504" s="22" t="s">
        <v>57</v>
      </c>
      <c r="B504" s="22" t="s">
        <v>303</v>
      </c>
      <c r="C504" s="9" t="s">
        <v>304</v>
      </c>
      <c r="D504" s="10" t="s">
        <v>87</v>
      </c>
      <c r="E504" s="82"/>
      <c r="F504" s="10">
        <f t="shared" si="7"/>
        <v>1</v>
      </c>
      <c r="G504" s="59"/>
      <c r="H504" s="59"/>
      <c r="I504" s="59"/>
      <c r="J504" s="59"/>
      <c r="K504" s="59">
        <v>0.31403935185185183</v>
      </c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/>
      <c r="Y504" s="20"/>
      <c r="Z504"/>
    </row>
    <row r="505" spans="1:26" s="2" customFormat="1" ht="12.75">
      <c r="A505" s="22" t="s">
        <v>305</v>
      </c>
      <c r="B505" s="22" t="s">
        <v>303</v>
      </c>
      <c r="C505" s="9" t="s">
        <v>5</v>
      </c>
      <c r="D505" s="10" t="s">
        <v>6</v>
      </c>
      <c r="E505" s="82"/>
      <c r="F505" s="10">
        <f t="shared" si="7"/>
        <v>1</v>
      </c>
      <c r="G505" s="59">
        <v>0.2900578703703704</v>
      </c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/>
      <c r="Y505" s="20"/>
      <c r="Z505"/>
    </row>
    <row r="506" spans="1:26" s="2" customFormat="1" ht="12.75">
      <c r="A506" s="22" t="s">
        <v>1571</v>
      </c>
      <c r="B506" s="22" t="s">
        <v>303</v>
      </c>
      <c r="C506" s="9" t="s">
        <v>15</v>
      </c>
      <c r="D506" s="10" t="s">
        <v>6</v>
      </c>
      <c r="E506" s="82"/>
      <c r="F506" s="10">
        <f t="shared" si="7"/>
        <v>1</v>
      </c>
      <c r="G506" s="59"/>
      <c r="H506" s="59"/>
      <c r="I506" s="59"/>
      <c r="J506" s="59"/>
      <c r="K506" s="59"/>
      <c r="L506" s="59"/>
      <c r="M506" s="59"/>
      <c r="N506" s="59"/>
      <c r="O506" s="59"/>
      <c r="P506" s="59" t="s">
        <v>1572</v>
      </c>
      <c r="Q506" s="59"/>
      <c r="R506" s="59"/>
      <c r="S506" s="59"/>
      <c r="T506" s="59"/>
      <c r="U506" s="59"/>
      <c r="V506" s="59"/>
      <c r="W506" s="59"/>
      <c r="X506"/>
      <c r="Y506" s="20"/>
      <c r="Z506"/>
    </row>
    <row r="507" spans="1:26" s="2" customFormat="1" ht="12.75">
      <c r="A507" s="22" t="s">
        <v>2091</v>
      </c>
      <c r="B507" s="22" t="s">
        <v>303</v>
      </c>
      <c r="C507" s="9" t="s">
        <v>444</v>
      </c>
      <c r="D507" s="10" t="s">
        <v>6</v>
      </c>
      <c r="E507" s="82"/>
      <c r="F507" s="10">
        <f t="shared" si="7"/>
        <v>1</v>
      </c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>
        <v>0.35454861111111113</v>
      </c>
      <c r="U507" s="59"/>
      <c r="V507" s="59"/>
      <c r="W507" s="59"/>
      <c r="X507"/>
      <c r="Y507" s="20"/>
      <c r="Z507"/>
    </row>
    <row r="508" spans="1:26" s="2" customFormat="1" ht="12.75">
      <c r="A508" s="22" t="s">
        <v>650</v>
      </c>
      <c r="B508" s="22" t="s">
        <v>303</v>
      </c>
      <c r="C508" s="9" t="s">
        <v>651</v>
      </c>
      <c r="D508" s="10" t="s">
        <v>652</v>
      </c>
      <c r="E508" s="82"/>
      <c r="F508" s="10">
        <f t="shared" si="7"/>
        <v>1</v>
      </c>
      <c r="G508" s="59"/>
      <c r="H508" s="59"/>
      <c r="I508" s="59"/>
      <c r="J508" s="59"/>
      <c r="K508" s="59"/>
      <c r="L508" s="59">
        <v>0.2764351851851852</v>
      </c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/>
      <c r="Y508" s="20"/>
      <c r="Z508"/>
    </row>
    <row r="509" spans="1:26" s="2" customFormat="1" ht="12.75">
      <c r="A509" s="22" t="s">
        <v>2191</v>
      </c>
      <c r="B509" s="22" t="s">
        <v>303</v>
      </c>
      <c r="C509" s="9" t="s">
        <v>15</v>
      </c>
      <c r="D509" s="10" t="s">
        <v>6</v>
      </c>
      <c r="E509" s="82"/>
      <c r="F509" s="10">
        <f t="shared" si="7"/>
        <v>1</v>
      </c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>
        <v>0.2770023148148148</v>
      </c>
      <c r="V509" s="59"/>
      <c r="W509" s="59"/>
      <c r="X509"/>
      <c r="Y509" s="20"/>
      <c r="Z509"/>
    </row>
    <row r="510" spans="1:174" s="2" customFormat="1" ht="12.75">
      <c r="A510" s="9" t="s">
        <v>786</v>
      </c>
      <c r="B510" s="9" t="s">
        <v>303</v>
      </c>
      <c r="C510" s="9" t="s">
        <v>5</v>
      </c>
      <c r="D510" s="10" t="s">
        <v>6</v>
      </c>
      <c r="E510" s="82"/>
      <c r="F510" s="10">
        <f t="shared" si="7"/>
        <v>3</v>
      </c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>
        <v>0.28594907407407405</v>
      </c>
      <c r="V510" s="59">
        <v>0.29054398148148114</v>
      </c>
      <c r="W510" s="59">
        <v>0.270914351851852</v>
      </c>
      <c r="X510"/>
      <c r="Y510" s="55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</row>
    <row r="511" spans="1:174" s="2" customFormat="1" ht="12.75">
      <c r="A511" s="11" t="s">
        <v>539</v>
      </c>
      <c r="B511" s="11" t="s">
        <v>303</v>
      </c>
      <c r="C511" s="11" t="s">
        <v>15</v>
      </c>
      <c r="D511" s="33" t="s">
        <v>6</v>
      </c>
      <c r="E511" s="82"/>
      <c r="F511" s="10">
        <f t="shared" si="7"/>
        <v>2</v>
      </c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>
        <v>0.249560185185185</v>
      </c>
      <c r="W511" s="59">
        <v>0.227638888888889</v>
      </c>
      <c r="X511"/>
      <c r="Y511" s="55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</row>
    <row r="512" spans="1:26" s="2" customFormat="1" ht="12.75">
      <c r="A512" s="22" t="s">
        <v>121</v>
      </c>
      <c r="B512" s="22" t="s">
        <v>645</v>
      </c>
      <c r="C512" s="9" t="s">
        <v>15</v>
      </c>
      <c r="D512" s="10" t="s">
        <v>6</v>
      </c>
      <c r="E512" s="82"/>
      <c r="F512" s="10">
        <f t="shared" si="7"/>
        <v>1</v>
      </c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>
        <v>0.3053472222222222</v>
      </c>
      <c r="U512" s="59"/>
      <c r="V512" s="59"/>
      <c r="W512" s="59"/>
      <c r="X512"/>
      <c r="Y512" s="20"/>
      <c r="Z512"/>
    </row>
    <row r="513" spans="1:174" s="2" customFormat="1" ht="12.75">
      <c r="A513" s="11" t="s">
        <v>644</v>
      </c>
      <c r="B513" s="11" t="s">
        <v>645</v>
      </c>
      <c r="C513" s="11" t="s">
        <v>173</v>
      </c>
      <c r="D513" s="33" t="s">
        <v>28</v>
      </c>
      <c r="E513" s="82"/>
      <c r="F513" s="10">
        <f t="shared" si="7"/>
        <v>2</v>
      </c>
      <c r="G513" s="59"/>
      <c r="H513" s="59"/>
      <c r="I513" s="59"/>
      <c r="J513" s="59"/>
      <c r="K513" s="59"/>
      <c r="L513" s="59">
        <v>0.2724652777777778</v>
      </c>
      <c r="M513" s="59"/>
      <c r="N513" s="59"/>
      <c r="O513" s="59"/>
      <c r="P513" s="59"/>
      <c r="Q513" s="59" t="s">
        <v>1750</v>
      </c>
      <c r="R513" s="59"/>
      <c r="S513" s="59"/>
      <c r="T513" s="59"/>
      <c r="U513" s="59"/>
      <c r="V513" s="59"/>
      <c r="W513" s="59"/>
      <c r="X513"/>
      <c r="Y513" s="55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</row>
    <row r="514" spans="1:174" s="2" customFormat="1" ht="12.75">
      <c r="A514" s="9" t="s">
        <v>1108</v>
      </c>
      <c r="B514" s="9" t="s">
        <v>307</v>
      </c>
      <c r="C514" s="9" t="s">
        <v>5</v>
      </c>
      <c r="D514" s="10" t="s">
        <v>6</v>
      </c>
      <c r="E514" s="82"/>
      <c r="F514" s="10">
        <f t="shared" si="7"/>
        <v>2</v>
      </c>
      <c r="G514" s="59"/>
      <c r="H514" s="59"/>
      <c r="I514" s="59"/>
      <c r="J514" s="59"/>
      <c r="K514" s="59"/>
      <c r="L514" s="59"/>
      <c r="M514" s="59"/>
      <c r="N514" s="59"/>
      <c r="O514" s="59" t="s">
        <v>1109</v>
      </c>
      <c r="P514" s="59" t="s">
        <v>1400</v>
      </c>
      <c r="Q514" s="59"/>
      <c r="R514" s="59"/>
      <c r="S514" s="59"/>
      <c r="T514" s="59"/>
      <c r="U514" s="59"/>
      <c r="V514" s="59"/>
      <c r="W514" s="59"/>
      <c r="X514"/>
      <c r="Y514" s="55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</row>
    <row r="515" spans="1:174" s="2" customFormat="1" ht="12.75">
      <c r="A515" s="47" t="s">
        <v>2092</v>
      </c>
      <c r="B515" s="48" t="s">
        <v>307</v>
      </c>
      <c r="C515" s="48" t="s">
        <v>9</v>
      </c>
      <c r="D515" s="49" t="s">
        <v>6</v>
      </c>
      <c r="E515" s="81"/>
      <c r="F515" s="49">
        <f t="shared" si="7"/>
        <v>4</v>
      </c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>
        <v>0.2284837962962963</v>
      </c>
      <c r="U515" s="50">
        <v>0.2146064814814815</v>
      </c>
      <c r="V515" s="50">
        <v>0.2107175925925926</v>
      </c>
      <c r="W515" s="50">
        <v>0.206458333333333</v>
      </c>
      <c r="X515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</row>
    <row r="516" spans="1:174" s="2" customFormat="1" ht="12.75">
      <c r="A516" s="9" t="s">
        <v>306</v>
      </c>
      <c r="B516" s="9" t="s">
        <v>307</v>
      </c>
      <c r="C516" s="9" t="s">
        <v>308</v>
      </c>
      <c r="D516" s="10" t="s">
        <v>95</v>
      </c>
      <c r="E516" s="82"/>
      <c r="F516" s="10">
        <f aca="true" t="shared" si="8" ref="F516:F579">17-COUNTBLANK(G516:W516)</f>
        <v>2</v>
      </c>
      <c r="G516" s="59"/>
      <c r="H516" s="59"/>
      <c r="I516" s="59"/>
      <c r="J516" s="59">
        <v>0.21299768518518516</v>
      </c>
      <c r="K516" s="59"/>
      <c r="L516" s="59">
        <v>0.23879629629629628</v>
      </c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/>
      <c r="Y516" s="55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</row>
    <row r="517" spans="1:26" s="2" customFormat="1" ht="12.75">
      <c r="A517" s="22" t="s">
        <v>2266</v>
      </c>
      <c r="B517" s="22" t="s">
        <v>307</v>
      </c>
      <c r="C517" s="9" t="s">
        <v>2363</v>
      </c>
      <c r="D517" s="10" t="s">
        <v>6</v>
      </c>
      <c r="E517" s="82"/>
      <c r="F517" s="10">
        <f t="shared" si="8"/>
        <v>1</v>
      </c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>
        <v>0.32349537037037013</v>
      </c>
      <c r="W517" s="59"/>
      <c r="X517"/>
      <c r="Y517" s="20"/>
      <c r="Z517"/>
    </row>
    <row r="518" spans="1:26" s="2" customFormat="1" ht="12.75">
      <c r="A518" s="22" t="s">
        <v>309</v>
      </c>
      <c r="B518" s="22" t="s">
        <v>307</v>
      </c>
      <c r="C518" s="9" t="s">
        <v>310</v>
      </c>
      <c r="D518" s="10" t="s">
        <v>311</v>
      </c>
      <c r="E518" s="82"/>
      <c r="F518" s="10">
        <f t="shared" si="8"/>
        <v>1</v>
      </c>
      <c r="G518" s="59"/>
      <c r="H518" s="59"/>
      <c r="I518" s="59"/>
      <c r="J518" s="59"/>
      <c r="K518" s="59">
        <v>0.28555555555555556</v>
      </c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/>
      <c r="Y518" s="20"/>
      <c r="Z518"/>
    </row>
    <row r="519" spans="1:26" s="2" customFormat="1" ht="12.75">
      <c r="A519" s="22" t="s">
        <v>146</v>
      </c>
      <c r="B519" s="22" t="s">
        <v>1056</v>
      </c>
      <c r="C519" s="9" t="s">
        <v>1057</v>
      </c>
      <c r="D519" s="10" t="s">
        <v>28</v>
      </c>
      <c r="E519" s="82"/>
      <c r="F519" s="10">
        <f t="shared" si="8"/>
        <v>1</v>
      </c>
      <c r="G519" s="59"/>
      <c r="H519" s="59"/>
      <c r="I519" s="59"/>
      <c r="J519" s="59"/>
      <c r="K519" s="59"/>
      <c r="L519" s="59"/>
      <c r="M519" s="59"/>
      <c r="N519" s="59" t="s">
        <v>1058</v>
      </c>
      <c r="O519" s="59"/>
      <c r="P519" s="59"/>
      <c r="Q519" s="59"/>
      <c r="R519" s="59"/>
      <c r="S519" s="59"/>
      <c r="T519" s="59"/>
      <c r="U519" s="59"/>
      <c r="V519" s="59"/>
      <c r="W519" s="59"/>
      <c r="X519"/>
      <c r="Y519" s="20"/>
      <c r="Z519"/>
    </row>
    <row r="520" spans="1:174" s="2" customFormat="1" ht="12.75">
      <c r="A520" s="9" t="s">
        <v>727</v>
      </c>
      <c r="B520" s="9" t="s">
        <v>312</v>
      </c>
      <c r="C520" s="9" t="s">
        <v>173</v>
      </c>
      <c r="D520" s="10" t="s">
        <v>28</v>
      </c>
      <c r="E520" s="82"/>
      <c r="F520" s="10">
        <f t="shared" si="8"/>
        <v>2</v>
      </c>
      <c r="G520" s="59"/>
      <c r="H520" s="59"/>
      <c r="I520" s="59"/>
      <c r="J520" s="59"/>
      <c r="K520" s="59"/>
      <c r="L520" s="59"/>
      <c r="M520" s="59">
        <v>0.3197453703703704</v>
      </c>
      <c r="N520" s="59"/>
      <c r="O520" s="59"/>
      <c r="P520" s="59" t="s">
        <v>1587</v>
      </c>
      <c r="Q520" s="59"/>
      <c r="R520" s="59"/>
      <c r="S520" s="59"/>
      <c r="T520" s="59"/>
      <c r="U520" s="59"/>
      <c r="V520" s="59"/>
      <c r="W520" s="59"/>
      <c r="X520"/>
      <c r="Y520" s="55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</row>
    <row r="521" spans="1:174" s="2" customFormat="1" ht="12.75">
      <c r="A521" s="44" t="s">
        <v>190</v>
      </c>
      <c r="B521" s="44" t="s">
        <v>312</v>
      </c>
      <c r="C521" s="44" t="s">
        <v>173</v>
      </c>
      <c r="D521" s="45" t="s">
        <v>28</v>
      </c>
      <c r="E521" s="80" t="s">
        <v>1459</v>
      </c>
      <c r="F521" s="45">
        <f t="shared" si="8"/>
        <v>6</v>
      </c>
      <c r="G521" s="46"/>
      <c r="H521" s="46"/>
      <c r="I521" s="46"/>
      <c r="J521" s="46" t="s">
        <v>313</v>
      </c>
      <c r="K521" s="46">
        <v>0.19142361111111109</v>
      </c>
      <c r="L521" s="46">
        <v>0.17829861111111112</v>
      </c>
      <c r="M521" s="46"/>
      <c r="N521" s="46"/>
      <c r="O521" s="46"/>
      <c r="P521" s="46" t="s">
        <v>1357</v>
      </c>
      <c r="Q521" s="46"/>
      <c r="R521" s="46">
        <v>0.19446759259259258</v>
      </c>
      <c r="S521" s="46">
        <v>0.1757175925925926</v>
      </c>
      <c r="T521" s="46"/>
      <c r="U521" s="46"/>
      <c r="V521" s="46"/>
      <c r="W521" s="46"/>
      <c r="X521"/>
      <c r="Y521" s="55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</row>
    <row r="522" spans="1:26" s="2" customFormat="1" ht="12.75">
      <c r="A522" s="22" t="s">
        <v>146</v>
      </c>
      <c r="B522" s="22" t="s">
        <v>2440</v>
      </c>
      <c r="C522" s="9" t="s">
        <v>15</v>
      </c>
      <c r="D522" s="10" t="s">
        <v>6</v>
      </c>
      <c r="E522" s="82"/>
      <c r="F522" s="10">
        <f t="shared" si="8"/>
        <v>1</v>
      </c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>
        <v>0.2490277777777775</v>
      </c>
      <c r="X522"/>
      <c r="Y522" s="20"/>
      <c r="Z522"/>
    </row>
    <row r="523" spans="1:26" s="2" customFormat="1" ht="12.75">
      <c r="A523" s="22" t="s">
        <v>628</v>
      </c>
      <c r="B523" s="22" t="s">
        <v>629</v>
      </c>
      <c r="C523" s="9" t="s">
        <v>82</v>
      </c>
      <c r="D523" s="10" t="s">
        <v>6</v>
      </c>
      <c r="E523" s="82"/>
      <c r="F523" s="10">
        <f t="shared" si="8"/>
        <v>1</v>
      </c>
      <c r="G523" s="59"/>
      <c r="H523" s="59"/>
      <c r="I523" s="59"/>
      <c r="J523" s="59"/>
      <c r="K523" s="59"/>
      <c r="L523" s="59">
        <v>0.2468287037037037</v>
      </c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/>
      <c r="Y523" s="20"/>
      <c r="Z523"/>
    </row>
    <row r="524" spans="1:174" s="2" customFormat="1" ht="12.75">
      <c r="A524" s="11" t="s">
        <v>2293</v>
      </c>
      <c r="B524" s="11" t="s">
        <v>2000</v>
      </c>
      <c r="C524" s="11" t="s">
        <v>185</v>
      </c>
      <c r="D524" s="33" t="s">
        <v>6</v>
      </c>
      <c r="E524" s="82"/>
      <c r="F524" s="10">
        <f t="shared" si="8"/>
        <v>2</v>
      </c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>
        <v>0.217141203703704</v>
      </c>
      <c r="W524" s="59">
        <v>0.20806712962963</v>
      </c>
      <c r="X524"/>
      <c r="Y524" s="55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</row>
    <row r="525" spans="1:174" s="2" customFormat="1" ht="12.75">
      <c r="A525" s="11" t="s">
        <v>271</v>
      </c>
      <c r="B525" s="22" t="s">
        <v>2000</v>
      </c>
      <c r="C525" s="67" t="s">
        <v>185</v>
      </c>
      <c r="D525" s="66" t="s">
        <v>6</v>
      </c>
      <c r="E525" s="82"/>
      <c r="F525" s="10">
        <f t="shared" si="8"/>
        <v>3</v>
      </c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>
        <v>0.19450231481481484</v>
      </c>
      <c r="T525" s="59">
        <v>0.2229398148148148</v>
      </c>
      <c r="U525" s="59"/>
      <c r="V525" s="59"/>
      <c r="W525" s="59">
        <v>0.217395833333333</v>
      </c>
      <c r="X525"/>
      <c r="Y525" s="5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</row>
    <row r="526" spans="1:26" s="2" customFormat="1" ht="12.75">
      <c r="A526" s="22" t="s">
        <v>54</v>
      </c>
      <c r="B526" s="22" t="s">
        <v>2093</v>
      </c>
      <c r="C526" s="9" t="s">
        <v>2136</v>
      </c>
      <c r="D526" s="10" t="s">
        <v>95</v>
      </c>
      <c r="E526" s="82"/>
      <c r="F526" s="10">
        <f t="shared" si="8"/>
        <v>1</v>
      </c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>
        <v>0.29216435185185186</v>
      </c>
      <c r="U526" s="59"/>
      <c r="V526" s="59"/>
      <c r="W526" s="59"/>
      <c r="X526"/>
      <c r="Y526" s="20"/>
      <c r="Z526"/>
    </row>
    <row r="527" spans="1:26" s="2" customFormat="1" ht="12.75">
      <c r="A527" s="22" t="s">
        <v>7</v>
      </c>
      <c r="B527" s="22" t="s">
        <v>314</v>
      </c>
      <c r="C527" s="9" t="s">
        <v>15</v>
      </c>
      <c r="D527" s="10" t="s">
        <v>6</v>
      </c>
      <c r="E527" s="82"/>
      <c r="F527" s="10">
        <f t="shared" si="8"/>
        <v>1</v>
      </c>
      <c r="G527" s="59"/>
      <c r="H527" s="59"/>
      <c r="I527" s="59"/>
      <c r="J527" s="59"/>
      <c r="K527" s="59">
        <v>0.24717592592592594</v>
      </c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/>
      <c r="Y527" s="20"/>
      <c r="Z527"/>
    </row>
    <row r="528" spans="1:26" s="2" customFormat="1" ht="12.75">
      <c r="A528" s="22" t="s">
        <v>163</v>
      </c>
      <c r="B528" s="22" t="s">
        <v>2441</v>
      </c>
      <c r="C528" s="9" t="s">
        <v>15</v>
      </c>
      <c r="D528" s="10" t="s">
        <v>6</v>
      </c>
      <c r="E528" s="82"/>
      <c r="F528" s="10">
        <f t="shared" si="8"/>
        <v>1</v>
      </c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>
        <v>0.25244212962963</v>
      </c>
      <c r="X528"/>
      <c r="Y528" s="20"/>
      <c r="Z528"/>
    </row>
    <row r="529" spans="1:174" s="2" customFormat="1" ht="12.75">
      <c r="A529" s="9" t="s">
        <v>570</v>
      </c>
      <c r="B529" s="9" t="s">
        <v>2192</v>
      </c>
      <c r="C529" s="9" t="s">
        <v>68</v>
      </c>
      <c r="D529" s="10" t="s">
        <v>6</v>
      </c>
      <c r="E529" s="82"/>
      <c r="F529" s="10">
        <f t="shared" si="8"/>
        <v>2</v>
      </c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>
        <v>0.3068287037037037</v>
      </c>
      <c r="V529" s="59">
        <v>0.30953703703703705</v>
      </c>
      <c r="W529" s="59"/>
      <c r="X529"/>
      <c r="Y529" s="55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</row>
    <row r="530" spans="1:26" s="2" customFormat="1" ht="12.75">
      <c r="A530" s="22" t="s">
        <v>2266</v>
      </c>
      <c r="B530" s="22" t="s">
        <v>2442</v>
      </c>
      <c r="C530" s="9" t="s">
        <v>15</v>
      </c>
      <c r="D530" s="10" t="s">
        <v>6</v>
      </c>
      <c r="E530" s="82"/>
      <c r="F530" s="10">
        <f t="shared" si="8"/>
        <v>1</v>
      </c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>
        <v>0.238171296296296</v>
      </c>
      <c r="X530"/>
      <c r="Y530" s="20"/>
      <c r="Z530"/>
    </row>
    <row r="531" spans="1:26" s="2" customFormat="1" ht="12.75">
      <c r="A531" s="22" t="s">
        <v>1630</v>
      </c>
      <c r="B531" s="22" t="s">
        <v>1631</v>
      </c>
      <c r="C531" s="9" t="s">
        <v>167</v>
      </c>
      <c r="D531" s="10" t="s">
        <v>6</v>
      </c>
      <c r="E531" s="82"/>
      <c r="F531" s="10">
        <f t="shared" si="8"/>
        <v>1</v>
      </c>
      <c r="G531" s="59"/>
      <c r="H531" s="59"/>
      <c r="I531" s="59"/>
      <c r="J531" s="59"/>
      <c r="K531" s="59"/>
      <c r="L531" s="59"/>
      <c r="M531" s="59"/>
      <c r="N531" s="59"/>
      <c r="O531" s="59"/>
      <c r="P531" s="59" t="s">
        <v>1632</v>
      </c>
      <c r="Q531" s="59"/>
      <c r="R531" s="59"/>
      <c r="S531" s="59"/>
      <c r="T531" s="59"/>
      <c r="U531" s="59"/>
      <c r="V531" s="59"/>
      <c r="W531" s="59"/>
      <c r="X531"/>
      <c r="Y531" s="20"/>
      <c r="Z531"/>
    </row>
    <row r="532" spans="1:174" s="2" customFormat="1" ht="12.75">
      <c r="A532" s="9" t="s">
        <v>315</v>
      </c>
      <c r="B532" s="9" t="s">
        <v>635</v>
      </c>
      <c r="C532" s="9" t="s">
        <v>61</v>
      </c>
      <c r="D532" s="10" t="s">
        <v>6</v>
      </c>
      <c r="E532" s="82"/>
      <c r="F532" s="10">
        <f t="shared" si="8"/>
        <v>2</v>
      </c>
      <c r="G532" s="59"/>
      <c r="H532" s="59"/>
      <c r="I532" s="59"/>
      <c r="J532" s="59"/>
      <c r="K532" s="59">
        <v>0.26108796296296294</v>
      </c>
      <c r="L532" s="59">
        <v>0.258125</v>
      </c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/>
      <c r="Y532" s="55"/>
      <c r="Z532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</row>
    <row r="533" spans="1:174" s="2" customFormat="1" ht="12.75">
      <c r="A533" s="15" t="s">
        <v>316</v>
      </c>
      <c r="B533" s="15" t="s">
        <v>317</v>
      </c>
      <c r="C533" s="15" t="s">
        <v>15</v>
      </c>
      <c r="D533" s="13" t="s">
        <v>6</v>
      </c>
      <c r="E533" s="82"/>
      <c r="F533" s="10">
        <f t="shared" si="8"/>
        <v>3</v>
      </c>
      <c r="G533" s="59"/>
      <c r="H533" s="59">
        <v>0.2977430555555555</v>
      </c>
      <c r="I533" s="59"/>
      <c r="J533" s="59">
        <v>0.2759375</v>
      </c>
      <c r="K533" s="59" t="s">
        <v>1652</v>
      </c>
      <c r="L533" s="59">
        <v>0.3425578703703704</v>
      </c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/>
      <c r="Y533" s="55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</row>
    <row r="534" spans="1:26" s="2" customFormat="1" ht="12.75">
      <c r="A534" s="22" t="s">
        <v>533</v>
      </c>
      <c r="B534" s="22" t="s">
        <v>317</v>
      </c>
      <c r="C534" s="9" t="s">
        <v>2139</v>
      </c>
      <c r="D534" s="10" t="s">
        <v>6</v>
      </c>
      <c r="E534" s="82"/>
      <c r="F534" s="10">
        <f t="shared" si="8"/>
        <v>1</v>
      </c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>
        <v>0.33431712962963</v>
      </c>
      <c r="X534"/>
      <c r="Y534" s="20"/>
      <c r="Z534"/>
    </row>
    <row r="535" spans="1:26" s="2" customFormat="1" ht="12.75">
      <c r="A535" s="9" t="s">
        <v>318</v>
      </c>
      <c r="B535" s="9" t="s">
        <v>317</v>
      </c>
      <c r="C535" s="9" t="s">
        <v>5</v>
      </c>
      <c r="D535" s="10" t="s">
        <v>6</v>
      </c>
      <c r="E535" s="82"/>
      <c r="F535" s="10">
        <f t="shared" si="8"/>
        <v>3</v>
      </c>
      <c r="G535" s="59"/>
      <c r="H535" s="59"/>
      <c r="I535" s="59"/>
      <c r="J535" s="59"/>
      <c r="K535" s="59">
        <v>0.21883101851851852</v>
      </c>
      <c r="L535" s="59">
        <v>0.22990740740740742</v>
      </c>
      <c r="M535" s="59">
        <v>0.22209490740740742</v>
      </c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/>
      <c r="Y535" s="55"/>
      <c r="Z535"/>
    </row>
    <row r="536" spans="1:26" s="2" customFormat="1" ht="12.75">
      <c r="A536" s="22" t="s">
        <v>1396</v>
      </c>
      <c r="B536" s="22" t="s">
        <v>2193</v>
      </c>
      <c r="C536" s="9" t="s">
        <v>173</v>
      </c>
      <c r="D536" s="10" t="s">
        <v>28</v>
      </c>
      <c r="E536" s="82"/>
      <c r="F536" s="10">
        <f t="shared" si="8"/>
        <v>1</v>
      </c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>
        <v>0.24562499999999998</v>
      </c>
      <c r="V536" s="59"/>
      <c r="W536" s="59"/>
      <c r="X536"/>
      <c r="Y536" s="20"/>
      <c r="Z536"/>
    </row>
    <row r="537" spans="1:26" s="2" customFormat="1" ht="12.75">
      <c r="A537" s="22" t="s">
        <v>1417</v>
      </c>
      <c r="B537" s="22" t="s">
        <v>1418</v>
      </c>
      <c r="C537" s="9" t="s">
        <v>56</v>
      </c>
      <c r="D537" s="10" t="s">
        <v>28</v>
      </c>
      <c r="E537" s="82"/>
      <c r="F537" s="10">
        <f t="shared" si="8"/>
        <v>1</v>
      </c>
      <c r="G537" s="59"/>
      <c r="H537" s="59"/>
      <c r="I537" s="59"/>
      <c r="J537" s="59"/>
      <c r="K537" s="59"/>
      <c r="L537" s="59"/>
      <c r="M537" s="59"/>
      <c r="N537" s="59"/>
      <c r="O537" s="59"/>
      <c r="P537" s="59" t="s">
        <v>1419</v>
      </c>
      <c r="Q537" s="59"/>
      <c r="R537" s="59"/>
      <c r="S537" s="59"/>
      <c r="T537" s="59"/>
      <c r="U537" s="59"/>
      <c r="V537" s="59"/>
      <c r="W537" s="59"/>
      <c r="X537"/>
      <c r="Y537" s="20"/>
      <c r="Z537"/>
    </row>
    <row r="538" spans="1:26" s="2" customFormat="1" ht="12.75">
      <c r="A538" s="22" t="s">
        <v>111</v>
      </c>
      <c r="B538" s="22" t="s">
        <v>1362</v>
      </c>
      <c r="C538" s="9" t="s">
        <v>173</v>
      </c>
      <c r="D538" s="10" t="s">
        <v>28</v>
      </c>
      <c r="E538" s="82"/>
      <c r="F538" s="10">
        <f t="shared" si="8"/>
        <v>1</v>
      </c>
      <c r="G538" s="59"/>
      <c r="H538" s="59"/>
      <c r="I538" s="59"/>
      <c r="J538" s="59"/>
      <c r="K538" s="59"/>
      <c r="L538" s="59"/>
      <c r="M538" s="59"/>
      <c r="N538" s="59"/>
      <c r="O538" s="59"/>
      <c r="P538" s="59" t="s">
        <v>1363</v>
      </c>
      <c r="Q538" s="59"/>
      <c r="R538" s="59"/>
      <c r="S538" s="59"/>
      <c r="T538" s="59"/>
      <c r="U538" s="59"/>
      <c r="V538" s="59"/>
      <c r="W538" s="59"/>
      <c r="X538"/>
      <c r="Y538" s="20"/>
      <c r="Z538"/>
    </row>
    <row r="539" spans="1:26" s="2" customFormat="1" ht="12.75">
      <c r="A539" s="22" t="s">
        <v>1566</v>
      </c>
      <c r="B539" s="22" t="s">
        <v>170</v>
      </c>
      <c r="C539" s="9" t="s">
        <v>1927</v>
      </c>
      <c r="D539" s="10" t="s">
        <v>28</v>
      </c>
      <c r="E539" s="82"/>
      <c r="F539" s="10">
        <f t="shared" si="8"/>
        <v>1</v>
      </c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>
        <v>0.29834490740740743</v>
      </c>
      <c r="T539" s="59"/>
      <c r="U539" s="59"/>
      <c r="V539" s="59"/>
      <c r="W539" s="59"/>
      <c r="X539"/>
      <c r="Y539" s="20"/>
      <c r="Z539"/>
    </row>
    <row r="540" spans="1:26" s="2" customFormat="1" ht="12.75">
      <c r="A540" s="22" t="s">
        <v>2094</v>
      </c>
      <c r="B540" s="22" t="s">
        <v>2095</v>
      </c>
      <c r="C540" s="9" t="s">
        <v>145</v>
      </c>
      <c r="D540" s="10" t="s">
        <v>6</v>
      </c>
      <c r="E540" s="82"/>
      <c r="F540" s="10">
        <f t="shared" si="8"/>
        <v>1</v>
      </c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>
        <v>0.26145833333333335</v>
      </c>
      <c r="U540" s="59"/>
      <c r="V540" s="59"/>
      <c r="W540" s="59"/>
      <c r="X540"/>
      <c r="Y540" s="20"/>
      <c r="Z540"/>
    </row>
    <row r="541" spans="1:24" s="2" customFormat="1" ht="12.75">
      <c r="A541" s="35" t="s">
        <v>130</v>
      </c>
      <c r="B541" s="35" t="s">
        <v>814</v>
      </c>
      <c r="C541" s="35" t="s">
        <v>5</v>
      </c>
      <c r="D541" s="36" t="s">
        <v>6</v>
      </c>
      <c r="E541" s="76" t="s">
        <v>1458</v>
      </c>
      <c r="F541" s="36">
        <f t="shared" si="8"/>
        <v>14</v>
      </c>
      <c r="G541" s="37"/>
      <c r="H541" s="37">
        <v>0.2560648148148148</v>
      </c>
      <c r="I541" s="37">
        <v>0.2581481481481482</v>
      </c>
      <c r="J541" s="37"/>
      <c r="K541" s="37"/>
      <c r="L541" s="37">
        <v>0.3046412037037037</v>
      </c>
      <c r="M541" s="37">
        <v>0.26340277777777776</v>
      </c>
      <c r="N541" s="37" t="s">
        <v>923</v>
      </c>
      <c r="O541" s="37" t="s">
        <v>1248</v>
      </c>
      <c r="P541" s="37" t="s">
        <v>1529</v>
      </c>
      <c r="Q541" s="37" t="s">
        <v>986</v>
      </c>
      <c r="R541" s="37">
        <v>0.2972106481481482</v>
      </c>
      <c r="S541" s="37">
        <v>0.2808101851851852</v>
      </c>
      <c r="T541" s="37">
        <v>0.26978009259259256</v>
      </c>
      <c r="U541" s="37">
        <v>0.2774189814814815</v>
      </c>
      <c r="V541" s="37">
        <v>0.281226851851852</v>
      </c>
      <c r="W541" s="37">
        <v>0.265266203703704</v>
      </c>
      <c r="X541"/>
    </row>
    <row r="542" spans="1:26" s="2" customFormat="1" ht="12.75">
      <c r="A542" s="22" t="s">
        <v>1664</v>
      </c>
      <c r="B542" s="22" t="s">
        <v>2443</v>
      </c>
      <c r="C542" s="9" t="s">
        <v>2057</v>
      </c>
      <c r="D542" s="10" t="s">
        <v>6</v>
      </c>
      <c r="E542" s="82"/>
      <c r="F542" s="10">
        <f t="shared" si="8"/>
        <v>1</v>
      </c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>
        <v>0.175474537037037</v>
      </c>
      <c r="X542"/>
      <c r="Y542" s="20"/>
      <c r="Z542"/>
    </row>
    <row r="543" spans="1:26" s="2" customFormat="1" ht="12.75">
      <c r="A543" s="22" t="s">
        <v>2283</v>
      </c>
      <c r="B543" s="22" t="s">
        <v>2284</v>
      </c>
      <c r="C543" s="9" t="s">
        <v>12</v>
      </c>
      <c r="D543" s="10" t="s">
        <v>6</v>
      </c>
      <c r="E543" s="82"/>
      <c r="F543" s="10">
        <f t="shared" si="8"/>
        <v>1</v>
      </c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>
        <v>0.2099074074074074</v>
      </c>
      <c r="W543" s="59"/>
      <c r="X543"/>
      <c r="Y543" s="20"/>
      <c r="Z543"/>
    </row>
    <row r="544" spans="1:174" s="2" customFormat="1" ht="12.75">
      <c r="A544" s="44" t="s">
        <v>246</v>
      </c>
      <c r="B544" s="44" t="s">
        <v>319</v>
      </c>
      <c r="C544" s="44" t="s">
        <v>82</v>
      </c>
      <c r="D544" s="45" t="s">
        <v>6</v>
      </c>
      <c r="E544" s="80" t="s">
        <v>1459</v>
      </c>
      <c r="F544" s="45">
        <f t="shared" si="8"/>
        <v>5</v>
      </c>
      <c r="G544" s="46"/>
      <c r="H544" s="46"/>
      <c r="I544" s="46" t="s">
        <v>1652</v>
      </c>
      <c r="J544" s="46">
        <v>0.24932870370370372</v>
      </c>
      <c r="K544" s="46">
        <v>0.24542824074074074</v>
      </c>
      <c r="L544" s="46">
        <v>0.2507523148148148</v>
      </c>
      <c r="M544" s="46"/>
      <c r="N544" s="46"/>
      <c r="O544" s="46"/>
      <c r="P544" s="46"/>
      <c r="Q544" s="46" t="s">
        <v>1751</v>
      </c>
      <c r="R544" s="46">
        <v>0.24244212962962963</v>
      </c>
      <c r="S544" s="46"/>
      <c r="T544" s="46"/>
      <c r="U544" s="46"/>
      <c r="V544" s="46"/>
      <c r="W544" s="46"/>
      <c r="X544"/>
      <c r="Y544" s="55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</row>
    <row r="545" spans="1:26" s="2" customFormat="1" ht="12.75">
      <c r="A545" s="22" t="s">
        <v>320</v>
      </c>
      <c r="B545" s="22" t="s">
        <v>319</v>
      </c>
      <c r="C545" s="9" t="s">
        <v>185</v>
      </c>
      <c r="D545" s="10" t="s">
        <v>6</v>
      </c>
      <c r="E545" s="82"/>
      <c r="F545" s="10">
        <f t="shared" si="8"/>
        <v>1</v>
      </c>
      <c r="G545" s="59"/>
      <c r="H545" s="59"/>
      <c r="I545" s="59">
        <v>0.29922453703703705</v>
      </c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/>
      <c r="Y545" s="20"/>
      <c r="Z545"/>
    </row>
    <row r="546" spans="1:174" s="2" customFormat="1" ht="12.75">
      <c r="A546" s="9" t="s">
        <v>1092</v>
      </c>
      <c r="B546" s="9" t="s">
        <v>728</v>
      </c>
      <c r="C546" s="9" t="s">
        <v>15</v>
      </c>
      <c r="D546" s="10" t="s">
        <v>6</v>
      </c>
      <c r="E546" s="82"/>
      <c r="F546" s="10">
        <f t="shared" si="8"/>
        <v>2</v>
      </c>
      <c r="G546" s="59"/>
      <c r="H546" s="59"/>
      <c r="I546" s="59"/>
      <c r="J546" s="59"/>
      <c r="K546" s="59"/>
      <c r="L546" s="59"/>
      <c r="M546" s="59">
        <v>0.2851620370370371</v>
      </c>
      <c r="N546" s="59" t="s">
        <v>1652</v>
      </c>
      <c r="O546" s="59"/>
      <c r="P546" s="59" t="s">
        <v>1560</v>
      </c>
      <c r="Q546" s="59"/>
      <c r="R546" s="59"/>
      <c r="S546" s="59"/>
      <c r="T546" s="59"/>
      <c r="U546" s="59"/>
      <c r="V546" s="59"/>
      <c r="W546" s="59"/>
      <c r="X546"/>
      <c r="Y546" s="55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</row>
    <row r="547" spans="1:174" s="2" customFormat="1" ht="12.75">
      <c r="A547" s="29" t="s">
        <v>321</v>
      </c>
      <c r="B547" s="29" t="s">
        <v>322</v>
      </c>
      <c r="C547" s="29" t="s">
        <v>448</v>
      </c>
      <c r="D547" s="30" t="s">
        <v>28</v>
      </c>
      <c r="E547" s="74" t="s">
        <v>2275</v>
      </c>
      <c r="F547" s="30">
        <f t="shared" si="8"/>
        <v>17</v>
      </c>
      <c r="G547" s="31">
        <v>0.22498842592592594</v>
      </c>
      <c r="H547" s="31">
        <v>0.2446759259259259</v>
      </c>
      <c r="I547" s="31">
        <v>0.25905092592592593</v>
      </c>
      <c r="J547" s="31">
        <v>0.25106481481481485</v>
      </c>
      <c r="K547" s="31">
        <v>0.2961111111111111</v>
      </c>
      <c r="L547" s="31">
        <v>0.26925925925925925</v>
      </c>
      <c r="M547" s="31">
        <v>0.2504513888888889</v>
      </c>
      <c r="N547" s="31" t="s">
        <v>922</v>
      </c>
      <c r="O547" s="31" t="s">
        <v>1169</v>
      </c>
      <c r="P547" s="31" t="s">
        <v>1545</v>
      </c>
      <c r="Q547" s="31" t="s">
        <v>1752</v>
      </c>
      <c r="R547" s="31">
        <v>0.2792824074074074</v>
      </c>
      <c r="S547" s="31">
        <v>0.2678009259259259</v>
      </c>
      <c r="T547" s="31">
        <v>0.27859953703703705</v>
      </c>
      <c r="U547" s="31">
        <v>0.2511689814814815</v>
      </c>
      <c r="V547" s="31">
        <v>0.289918981481481</v>
      </c>
      <c r="W547" s="31">
        <v>0.29659722222222246</v>
      </c>
      <c r="X547"/>
      <c r="Y547" s="55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</row>
    <row r="548" spans="1:26" s="2" customFormat="1" ht="12.75">
      <c r="A548" s="22" t="s">
        <v>323</v>
      </c>
      <c r="B548" s="22" t="s">
        <v>324</v>
      </c>
      <c r="C548" s="9" t="s">
        <v>173</v>
      </c>
      <c r="D548" s="10" t="s">
        <v>28</v>
      </c>
      <c r="E548" s="82"/>
      <c r="F548" s="10">
        <f t="shared" si="8"/>
        <v>1</v>
      </c>
      <c r="G548" s="59"/>
      <c r="H548" s="59"/>
      <c r="I548" s="59"/>
      <c r="J548" s="59"/>
      <c r="K548" s="59">
        <v>0.2869097222222222</v>
      </c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/>
      <c r="Y548" s="20"/>
      <c r="Z548"/>
    </row>
    <row r="549" spans="1:26" s="2" customFormat="1" ht="12.75">
      <c r="A549" s="29" t="s">
        <v>325</v>
      </c>
      <c r="B549" s="29" t="s">
        <v>326</v>
      </c>
      <c r="C549" s="29" t="s">
        <v>173</v>
      </c>
      <c r="D549" s="30" t="s">
        <v>28</v>
      </c>
      <c r="E549" s="74" t="s">
        <v>2275</v>
      </c>
      <c r="F549" s="30">
        <f t="shared" si="8"/>
        <v>17</v>
      </c>
      <c r="G549" s="31">
        <v>0.22394675925925925</v>
      </c>
      <c r="H549" s="31">
        <v>0.22483796296296296</v>
      </c>
      <c r="I549" s="31">
        <v>0.2375</v>
      </c>
      <c r="J549" s="31">
        <v>0.2343287037037037</v>
      </c>
      <c r="K549" s="31">
        <v>0.23957175925925925</v>
      </c>
      <c r="L549" s="31">
        <v>0.2442939814814815</v>
      </c>
      <c r="M549" s="31">
        <v>0.23730324074074075</v>
      </c>
      <c r="N549" s="31" t="s">
        <v>889</v>
      </c>
      <c r="O549" s="31" t="s">
        <v>1242</v>
      </c>
      <c r="P549" s="31" t="s">
        <v>1473</v>
      </c>
      <c r="Q549" s="31" t="s">
        <v>1753</v>
      </c>
      <c r="R549" s="31">
        <v>0.25625</v>
      </c>
      <c r="S549" s="31">
        <v>0.2957175925925926</v>
      </c>
      <c r="T549" s="31">
        <v>0.30256944444444445</v>
      </c>
      <c r="U549" s="31">
        <v>0.2688888888888889</v>
      </c>
      <c r="V549" s="31">
        <v>0.27162037037037</v>
      </c>
      <c r="W549" s="31">
        <v>0.278738425925926</v>
      </c>
      <c r="X549"/>
      <c r="Y549" s="55"/>
      <c r="Z549"/>
    </row>
    <row r="550" spans="1:26" s="2" customFormat="1" ht="12.75">
      <c r="A550" s="22" t="s">
        <v>436</v>
      </c>
      <c r="B550" s="22" t="s">
        <v>326</v>
      </c>
      <c r="C550" s="9" t="s">
        <v>68</v>
      </c>
      <c r="D550" s="10" t="s">
        <v>6</v>
      </c>
      <c r="E550" s="82"/>
      <c r="F550" s="10">
        <f t="shared" si="8"/>
        <v>1</v>
      </c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>
        <v>0.16256944444444446</v>
      </c>
      <c r="W550" s="59"/>
      <c r="X550"/>
      <c r="Y550" s="20"/>
      <c r="Z550"/>
    </row>
    <row r="551" spans="1:26" s="2" customFormat="1" ht="12.75">
      <c r="A551" s="22" t="s">
        <v>622</v>
      </c>
      <c r="B551" s="22" t="s">
        <v>326</v>
      </c>
      <c r="C551" s="9" t="s">
        <v>623</v>
      </c>
      <c r="D551" s="10" t="s">
        <v>95</v>
      </c>
      <c r="E551" s="82"/>
      <c r="F551" s="10">
        <f t="shared" si="8"/>
        <v>1</v>
      </c>
      <c r="G551" s="59"/>
      <c r="H551" s="59"/>
      <c r="I551" s="59"/>
      <c r="J551" s="59"/>
      <c r="K551" s="59"/>
      <c r="L551" s="59">
        <v>0.23630787037037038</v>
      </c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/>
      <c r="Y551" s="20"/>
      <c r="Z551"/>
    </row>
    <row r="552" spans="1:26" s="2" customFormat="1" ht="12.75">
      <c r="A552" s="22" t="s">
        <v>190</v>
      </c>
      <c r="B552" s="22" t="s">
        <v>327</v>
      </c>
      <c r="C552" s="9" t="s">
        <v>328</v>
      </c>
      <c r="D552" s="10" t="s">
        <v>28</v>
      </c>
      <c r="E552" s="82"/>
      <c r="F552" s="10">
        <f t="shared" si="8"/>
        <v>1</v>
      </c>
      <c r="G552" s="59"/>
      <c r="H552" s="59"/>
      <c r="I552" s="59"/>
      <c r="J552" s="59"/>
      <c r="K552" s="59">
        <v>0.24015046296296297</v>
      </c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/>
      <c r="Y552" s="20"/>
      <c r="Z552"/>
    </row>
    <row r="553" spans="1:26" s="2" customFormat="1" ht="12.75">
      <c r="A553" s="22" t="s">
        <v>622</v>
      </c>
      <c r="B553" s="22" t="s">
        <v>2289</v>
      </c>
      <c r="C553" s="9" t="s">
        <v>5</v>
      </c>
      <c r="D553" s="10" t="s">
        <v>6</v>
      </c>
      <c r="E553" s="82"/>
      <c r="F553" s="10">
        <f t="shared" si="8"/>
        <v>1</v>
      </c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>
        <v>0.215787037037037</v>
      </c>
      <c r="W553" s="59"/>
      <c r="X553"/>
      <c r="Y553" s="20"/>
      <c r="Z553"/>
    </row>
    <row r="554" spans="1:26" s="2" customFormat="1" ht="12.75">
      <c r="A554" s="22" t="s">
        <v>37</v>
      </c>
      <c r="B554" s="22" t="s">
        <v>1206</v>
      </c>
      <c r="C554" s="9" t="s">
        <v>15</v>
      </c>
      <c r="D554" s="10" t="s">
        <v>6</v>
      </c>
      <c r="E554" s="82"/>
      <c r="F554" s="10">
        <f t="shared" si="8"/>
        <v>1</v>
      </c>
      <c r="G554" s="59"/>
      <c r="H554" s="59"/>
      <c r="I554" s="59"/>
      <c r="J554" s="59"/>
      <c r="K554" s="59"/>
      <c r="L554" s="59"/>
      <c r="M554" s="59"/>
      <c r="N554" s="59"/>
      <c r="O554" s="59" t="s">
        <v>1207</v>
      </c>
      <c r="P554" s="59" t="s">
        <v>1652</v>
      </c>
      <c r="Q554" s="59"/>
      <c r="R554" s="59"/>
      <c r="S554" s="59"/>
      <c r="T554" s="59"/>
      <c r="U554" s="59"/>
      <c r="V554" s="59"/>
      <c r="W554" s="59"/>
      <c r="X554"/>
      <c r="Y554" s="20"/>
      <c r="Z554"/>
    </row>
    <row r="555" spans="1:174" s="2" customFormat="1" ht="12.75">
      <c r="A555" s="9" t="s">
        <v>89</v>
      </c>
      <c r="B555" s="9" t="s">
        <v>2194</v>
      </c>
      <c r="C555" s="9" t="s">
        <v>5</v>
      </c>
      <c r="D555" s="10" t="s">
        <v>6</v>
      </c>
      <c r="E555" s="82"/>
      <c r="F555" s="10">
        <f t="shared" si="8"/>
        <v>2</v>
      </c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>
        <v>0.19484953703703703</v>
      </c>
      <c r="V555" s="59">
        <v>0.18766203703703702</v>
      </c>
      <c r="W555" s="59"/>
      <c r="X555"/>
      <c r="Y555" s="55"/>
      <c r="Z555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</row>
    <row r="556" spans="1:26" s="2" customFormat="1" ht="12.75">
      <c r="A556" s="22" t="s">
        <v>2164</v>
      </c>
      <c r="B556" s="22" t="s">
        <v>2320</v>
      </c>
      <c r="C556" s="9" t="s">
        <v>1388</v>
      </c>
      <c r="D556" s="10" t="s">
        <v>6</v>
      </c>
      <c r="E556" s="82"/>
      <c r="F556" s="10">
        <f t="shared" si="8"/>
        <v>1</v>
      </c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>
        <v>0.264791666666667</v>
      </c>
      <c r="W556" s="59"/>
      <c r="X556"/>
      <c r="Y556" s="20"/>
      <c r="Z556"/>
    </row>
    <row r="557" spans="1:174" s="2" customFormat="1" ht="12.75">
      <c r="A557" s="22" t="s">
        <v>2096</v>
      </c>
      <c r="B557" s="22" t="s">
        <v>2097</v>
      </c>
      <c r="C557" s="22" t="s">
        <v>15</v>
      </c>
      <c r="D557" s="33" t="s">
        <v>6</v>
      </c>
      <c r="E557" s="82"/>
      <c r="F557" s="10">
        <f t="shared" si="8"/>
        <v>2</v>
      </c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>
        <v>0.28611111111111115</v>
      </c>
      <c r="U557" s="59">
        <v>0.2794328703703704</v>
      </c>
      <c r="V557" s="59"/>
      <c r="W557" s="59"/>
      <c r="X557" s="3"/>
      <c r="Y557" s="55"/>
      <c r="Z557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</row>
    <row r="558" spans="1:26" s="2" customFormat="1" ht="12.75">
      <c r="A558" s="22" t="s">
        <v>34</v>
      </c>
      <c r="B558" s="22" t="s">
        <v>2300</v>
      </c>
      <c r="C558" s="9" t="s">
        <v>185</v>
      </c>
      <c r="D558" s="10" t="s">
        <v>6</v>
      </c>
      <c r="E558" s="82"/>
      <c r="F558" s="10">
        <f t="shared" si="8"/>
        <v>1</v>
      </c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>
        <v>0.249166666666667</v>
      </c>
      <c r="W558" s="59"/>
      <c r="X558"/>
      <c r="Y558" s="20"/>
      <c r="Z558"/>
    </row>
    <row r="559" spans="1:26" s="2" customFormat="1" ht="12.75">
      <c r="A559" s="44" t="s">
        <v>329</v>
      </c>
      <c r="B559" s="44" t="s">
        <v>330</v>
      </c>
      <c r="C559" s="44" t="s">
        <v>113</v>
      </c>
      <c r="D559" s="45" t="s">
        <v>6</v>
      </c>
      <c r="E559" s="80" t="s">
        <v>1459</v>
      </c>
      <c r="F559" s="45">
        <f t="shared" si="8"/>
        <v>6</v>
      </c>
      <c r="G559" s="46"/>
      <c r="H559" s="46"/>
      <c r="I559" s="46"/>
      <c r="J559" s="46">
        <v>0.28076388888888887</v>
      </c>
      <c r="K559" s="46">
        <v>0.28953703703703704</v>
      </c>
      <c r="L559" s="46">
        <v>0.2756365740740741</v>
      </c>
      <c r="M559" s="46">
        <v>0.2892013888888889</v>
      </c>
      <c r="N559" s="46" t="s">
        <v>921</v>
      </c>
      <c r="O559" s="46"/>
      <c r="P559" s="46"/>
      <c r="Q559" s="46"/>
      <c r="R559" s="46"/>
      <c r="S559" s="46"/>
      <c r="T559" s="46"/>
      <c r="U559" s="46"/>
      <c r="V559" s="46">
        <v>0.27869212962963</v>
      </c>
      <c r="W559" s="46"/>
      <c r="X559"/>
      <c r="Y559" s="55"/>
      <c r="Z559"/>
    </row>
    <row r="560" spans="1:26" s="2" customFormat="1" ht="12.75">
      <c r="A560" s="44" t="s">
        <v>1249</v>
      </c>
      <c r="B560" s="44" t="s">
        <v>1250</v>
      </c>
      <c r="C560" s="44" t="s">
        <v>5</v>
      </c>
      <c r="D560" s="45" t="s">
        <v>6</v>
      </c>
      <c r="E560" s="80" t="s">
        <v>1459</v>
      </c>
      <c r="F560" s="45">
        <f t="shared" si="8"/>
        <v>6</v>
      </c>
      <c r="G560" s="46"/>
      <c r="H560" s="46"/>
      <c r="I560" s="46"/>
      <c r="J560" s="46"/>
      <c r="K560" s="46"/>
      <c r="L560" s="46"/>
      <c r="M560" s="46"/>
      <c r="N560" s="46" t="s">
        <v>1652</v>
      </c>
      <c r="O560" s="46" t="s">
        <v>1251</v>
      </c>
      <c r="P560" s="46" t="s">
        <v>1485</v>
      </c>
      <c r="Q560" s="46" t="s">
        <v>1754</v>
      </c>
      <c r="R560" s="46">
        <v>0.2458101851851852</v>
      </c>
      <c r="S560" s="46">
        <v>0.2464236111111111</v>
      </c>
      <c r="T560" s="46"/>
      <c r="U560" s="46"/>
      <c r="V560" s="46">
        <v>0.275173611111111</v>
      </c>
      <c r="W560" s="46"/>
      <c r="X560"/>
      <c r="Y560" s="55"/>
      <c r="Z560"/>
    </row>
    <row r="561" spans="1:26" s="2" customFormat="1" ht="12.75">
      <c r="A561" s="22" t="s">
        <v>2126</v>
      </c>
      <c r="B561" s="22" t="s">
        <v>2444</v>
      </c>
      <c r="C561" s="9" t="s">
        <v>9</v>
      </c>
      <c r="D561" s="10" t="s">
        <v>6</v>
      </c>
      <c r="E561" s="82"/>
      <c r="F561" s="10">
        <f t="shared" si="8"/>
        <v>1</v>
      </c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>
        <v>0.250023148148148</v>
      </c>
      <c r="X561"/>
      <c r="Y561" s="20"/>
      <c r="Z561"/>
    </row>
    <row r="562" spans="1:26" s="2" customFormat="1" ht="12.75">
      <c r="A562" s="22" t="s">
        <v>132</v>
      </c>
      <c r="B562" s="22" t="s">
        <v>2445</v>
      </c>
      <c r="C562" s="9" t="s">
        <v>5</v>
      </c>
      <c r="D562" s="10" t="s">
        <v>6</v>
      </c>
      <c r="E562" s="82"/>
      <c r="F562" s="10">
        <f t="shared" si="8"/>
        <v>1</v>
      </c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>
        <v>0.20744212962963</v>
      </c>
      <c r="X562"/>
      <c r="Y562" s="20"/>
      <c r="Z562"/>
    </row>
    <row r="563" spans="1:174" s="2" customFormat="1" ht="12.75">
      <c r="A563" s="44" t="s">
        <v>331</v>
      </c>
      <c r="B563" s="44" t="s">
        <v>332</v>
      </c>
      <c r="C563" s="44" t="s">
        <v>68</v>
      </c>
      <c r="D563" s="45" t="s">
        <v>6</v>
      </c>
      <c r="E563" s="80" t="s">
        <v>1459</v>
      </c>
      <c r="F563" s="45">
        <f t="shared" si="8"/>
        <v>7</v>
      </c>
      <c r="G563" s="46"/>
      <c r="H563" s="46"/>
      <c r="I563" s="46">
        <v>0.2739930555555556</v>
      </c>
      <c r="J563" s="46"/>
      <c r="K563" s="46"/>
      <c r="L563" s="46"/>
      <c r="M563" s="46"/>
      <c r="N563" s="46"/>
      <c r="O563" s="46" t="s">
        <v>1229</v>
      </c>
      <c r="P563" s="46" t="s">
        <v>1534</v>
      </c>
      <c r="Q563" s="46" t="s">
        <v>1755</v>
      </c>
      <c r="R563" s="46">
        <v>0.2970023148148148</v>
      </c>
      <c r="S563" s="46"/>
      <c r="T563" s="46">
        <v>0.2577662037037037</v>
      </c>
      <c r="U563" s="46">
        <v>0.27318287037037037</v>
      </c>
      <c r="V563" s="46"/>
      <c r="W563" s="46"/>
      <c r="X563"/>
      <c r="Y563" s="55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</row>
    <row r="564" spans="1:26" s="2" customFormat="1" ht="12.75">
      <c r="A564" s="22" t="s">
        <v>107</v>
      </c>
      <c r="B564" s="22" t="s">
        <v>332</v>
      </c>
      <c r="C564" s="9" t="s">
        <v>56</v>
      </c>
      <c r="D564" s="10" t="s">
        <v>28</v>
      </c>
      <c r="E564" s="82"/>
      <c r="F564" s="10">
        <f t="shared" si="8"/>
        <v>1</v>
      </c>
      <c r="G564" s="59"/>
      <c r="H564" s="59"/>
      <c r="I564" s="59"/>
      <c r="J564" s="59"/>
      <c r="K564" s="59"/>
      <c r="L564" s="59"/>
      <c r="M564" s="59"/>
      <c r="N564" s="59"/>
      <c r="O564" s="59" t="s">
        <v>1148</v>
      </c>
      <c r="P564" s="59"/>
      <c r="Q564" s="59"/>
      <c r="R564" s="59"/>
      <c r="S564" s="59"/>
      <c r="T564" s="59"/>
      <c r="U564" s="59"/>
      <c r="V564" s="59"/>
      <c r="W564" s="59"/>
      <c r="X564"/>
      <c r="Y564" s="20"/>
      <c r="Z564"/>
    </row>
    <row r="565" spans="1:26" s="2" customFormat="1" ht="12.75">
      <c r="A565" s="22" t="s">
        <v>333</v>
      </c>
      <c r="B565" s="22" t="s">
        <v>334</v>
      </c>
      <c r="C565" s="9" t="s">
        <v>335</v>
      </c>
      <c r="D565" s="10" t="s">
        <v>6</v>
      </c>
      <c r="E565" s="82"/>
      <c r="F565" s="10">
        <f t="shared" si="8"/>
        <v>1</v>
      </c>
      <c r="G565" s="59"/>
      <c r="H565" s="59">
        <v>0.2174074074074074</v>
      </c>
      <c r="I565" s="59"/>
      <c r="J565" s="59"/>
      <c r="K565" s="59"/>
      <c r="L565" s="59"/>
      <c r="M565" s="59"/>
      <c r="N565" s="59"/>
      <c r="O565" s="59" t="s">
        <v>1652</v>
      </c>
      <c r="P565" s="59"/>
      <c r="Q565" s="59"/>
      <c r="R565" s="59"/>
      <c r="S565" s="59"/>
      <c r="T565" s="59"/>
      <c r="U565" s="59"/>
      <c r="V565" s="59"/>
      <c r="W565" s="59"/>
      <c r="X565"/>
      <c r="Y565" s="20"/>
      <c r="Z565"/>
    </row>
    <row r="566" spans="1:174" s="2" customFormat="1" ht="12.75">
      <c r="A566" s="11" t="s">
        <v>1354</v>
      </c>
      <c r="B566" s="11" t="s">
        <v>1355</v>
      </c>
      <c r="C566" s="11" t="s">
        <v>173</v>
      </c>
      <c r="D566" s="33" t="s">
        <v>28</v>
      </c>
      <c r="E566" s="82"/>
      <c r="F566" s="10">
        <f t="shared" si="8"/>
        <v>2</v>
      </c>
      <c r="G566" s="59"/>
      <c r="H566" s="59"/>
      <c r="I566" s="59"/>
      <c r="J566" s="59"/>
      <c r="K566" s="59"/>
      <c r="L566" s="59"/>
      <c r="M566" s="59"/>
      <c r="N566" s="59"/>
      <c r="O566" s="59"/>
      <c r="P566" s="59" t="s">
        <v>1356</v>
      </c>
      <c r="Q566" s="59"/>
      <c r="R566" s="59"/>
      <c r="S566" s="59"/>
      <c r="T566" s="59">
        <v>0.16774305555555555</v>
      </c>
      <c r="U566" s="59"/>
      <c r="V566" s="59"/>
      <c r="W566" s="59"/>
      <c r="X566"/>
      <c r="Y566" s="55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</row>
    <row r="567" spans="1:26" s="2" customFormat="1" ht="12.75">
      <c r="A567" s="22" t="s">
        <v>157</v>
      </c>
      <c r="B567" s="22" t="s">
        <v>2335</v>
      </c>
      <c r="C567" s="9" t="s">
        <v>9</v>
      </c>
      <c r="D567" s="10" t="s">
        <v>6</v>
      </c>
      <c r="E567" s="82"/>
      <c r="F567" s="10">
        <f t="shared" si="8"/>
        <v>1</v>
      </c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>
        <v>0.28431712962963</v>
      </c>
      <c r="W567" s="59"/>
      <c r="X567"/>
      <c r="Y567" s="20"/>
      <c r="Z567"/>
    </row>
    <row r="568" spans="1:26" s="2" customFormat="1" ht="12.75">
      <c r="A568" s="22" t="s">
        <v>729</v>
      </c>
      <c r="B568" s="22" t="s">
        <v>730</v>
      </c>
      <c r="C568" s="9" t="s">
        <v>91</v>
      </c>
      <c r="D568" s="10" t="s">
        <v>6</v>
      </c>
      <c r="E568" s="82"/>
      <c r="F568" s="10">
        <f t="shared" si="8"/>
        <v>1</v>
      </c>
      <c r="G568" s="59"/>
      <c r="H568" s="59"/>
      <c r="I568" s="59"/>
      <c r="J568" s="59"/>
      <c r="K568" s="59"/>
      <c r="L568" s="59"/>
      <c r="M568" s="59">
        <v>0.2939583333333333</v>
      </c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/>
      <c r="Y568" s="20"/>
      <c r="Z568"/>
    </row>
    <row r="569" spans="1:174" s="2" customFormat="1" ht="12.75">
      <c r="A569" s="9" t="s">
        <v>179</v>
      </c>
      <c r="B569" s="9" t="s">
        <v>2195</v>
      </c>
      <c r="C569" s="9" t="s">
        <v>15</v>
      </c>
      <c r="D569" s="10" t="s">
        <v>6</v>
      </c>
      <c r="E569" s="82"/>
      <c r="F569" s="10">
        <f t="shared" si="8"/>
        <v>2</v>
      </c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>
        <v>0.2666550925925926</v>
      </c>
      <c r="V569" s="59"/>
      <c r="W569" s="59">
        <v>0.251608796296296</v>
      </c>
      <c r="X569"/>
      <c r="Y569" s="55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</row>
    <row r="570" spans="1:174" s="2" customFormat="1" ht="12.75">
      <c r="A570" s="9" t="s">
        <v>336</v>
      </c>
      <c r="B570" s="9" t="s">
        <v>337</v>
      </c>
      <c r="C570" s="9" t="s">
        <v>9</v>
      </c>
      <c r="D570" s="10" t="s">
        <v>6</v>
      </c>
      <c r="E570" s="82"/>
      <c r="F570" s="10">
        <f t="shared" si="8"/>
        <v>2</v>
      </c>
      <c r="G570" s="59"/>
      <c r="H570" s="59"/>
      <c r="I570" s="59"/>
      <c r="J570" s="59">
        <v>0.27841435185185187</v>
      </c>
      <c r="K570" s="59"/>
      <c r="L570" s="59"/>
      <c r="M570" s="59">
        <v>0.30657407407407405</v>
      </c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/>
      <c r="Y570" s="55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</row>
    <row r="571" spans="1:26" s="2" customFormat="1" ht="12.75">
      <c r="A571" s="22" t="s">
        <v>731</v>
      </c>
      <c r="B571" s="22" t="s">
        <v>732</v>
      </c>
      <c r="C571" s="9" t="s">
        <v>15</v>
      </c>
      <c r="D571" s="10" t="s">
        <v>6</v>
      </c>
      <c r="E571" s="82"/>
      <c r="F571" s="10">
        <f t="shared" si="8"/>
        <v>1</v>
      </c>
      <c r="G571" s="59"/>
      <c r="H571" s="59"/>
      <c r="I571" s="59"/>
      <c r="J571" s="59"/>
      <c r="K571" s="59"/>
      <c r="L571" s="59"/>
      <c r="M571" s="59">
        <v>0.3890162037037037</v>
      </c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/>
      <c r="Y571" s="20"/>
      <c r="Z571"/>
    </row>
    <row r="572" spans="1:26" s="2" customFormat="1" ht="12.75">
      <c r="A572" s="22" t="s">
        <v>937</v>
      </c>
      <c r="B572" s="22" t="s">
        <v>938</v>
      </c>
      <c r="C572" s="9" t="s">
        <v>15</v>
      </c>
      <c r="D572" s="10" t="s">
        <v>6</v>
      </c>
      <c r="E572" s="82"/>
      <c r="F572" s="10">
        <f t="shared" si="8"/>
        <v>1</v>
      </c>
      <c r="G572" s="59"/>
      <c r="H572" s="59"/>
      <c r="I572" s="59"/>
      <c r="J572" s="59"/>
      <c r="K572" s="59"/>
      <c r="L572" s="59"/>
      <c r="M572" s="59"/>
      <c r="N572" s="59" t="s">
        <v>939</v>
      </c>
      <c r="O572" s="59"/>
      <c r="P572" s="59"/>
      <c r="Q572" s="59"/>
      <c r="R572" s="59"/>
      <c r="S572" s="59"/>
      <c r="T572" s="59"/>
      <c r="U572" s="59"/>
      <c r="V572" s="59"/>
      <c r="W572" s="59"/>
      <c r="X572"/>
      <c r="Y572" s="20"/>
      <c r="Z572"/>
    </row>
    <row r="573" spans="1:26" s="2" customFormat="1" ht="12.75">
      <c r="A573" s="22" t="s">
        <v>338</v>
      </c>
      <c r="B573" s="22" t="s">
        <v>339</v>
      </c>
      <c r="C573" s="9" t="s">
        <v>156</v>
      </c>
      <c r="D573" s="10" t="s">
        <v>6</v>
      </c>
      <c r="E573" s="82"/>
      <c r="F573" s="10">
        <f t="shared" si="8"/>
        <v>1</v>
      </c>
      <c r="G573" s="59"/>
      <c r="H573" s="59">
        <v>0.25177083333333333</v>
      </c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/>
      <c r="Y573" s="20"/>
      <c r="Z573"/>
    </row>
    <row r="574" spans="1:174" s="2" customFormat="1" ht="12.75">
      <c r="A574" s="22" t="s">
        <v>664</v>
      </c>
      <c r="B574" s="22" t="s">
        <v>2098</v>
      </c>
      <c r="C574" s="22" t="s">
        <v>15</v>
      </c>
      <c r="D574" s="33" t="s">
        <v>6</v>
      </c>
      <c r="E574" s="82"/>
      <c r="F574" s="10">
        <f t="shared" si="8"/>
        <v>2</v>
      </c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>
        <v>0.18847222222222224</v>
      </c>
      <c r="U574" s="59">
        <v>0.20100694444444445</v>
      </c>
      <c r="V574" s="59"/>
      <c r="W574" s="59"/>
      <c r="X574"/>
      <c r="Y574" s="55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</row>
    <row r="575" spans="1:26" s="2" customFormat="1" ht="12.75">
      <c r="A575" s="22" t="s">
        <v>694</v>
      </c>
      <c r="B575" s="22" t="s">
        <v>1923</v>
      </c>
      <c r="C575" s="9" t="s">
        <v>39</v>
      </c>
      <c r="D575" s="10" t="s">
        <v>6</v>
      </c>
      <c r="E575" s="82"/>
      <c r="F575" s="10">
        <f t="shared" si="8"/>
        <v>1</v>
      </c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>
        <v>0.29733796296296294</v>
      </c>
      <c r="S575" s="59"/>
      <c r="T575" s="59"/>
      <c r="U575" s="59"/>
      <c r="V575" s="59"/>
      <c r="W575" s="59"/>
      <c r="X575"/>
      <c r="Y575" s="20"/>
      <c r="Z575"/>
    </row>
    <row r="576" spans="1:26" s="2" customFormat="1" ht="12.75">
      <c r="A576" s="22" t="s">
        <v>179</v>
      </c>
      <c r="B576" s="22" t="s">
        <v>733</v>
      </c>
      <c r="C576" s="9" t="s">
        <v>734</v>
      </c>
      <c r="D576" s="10" t="s">
        <v>95</v>
      </c>
      <c r="E576" s="82"/>
      <c r="F576" s="10">
        <f t="shared" si="8"/>
        <v>1</v>
      </c>
      <c r="G576" s="59"/>
      <c r="H576" s="59"/>
      <c r="I576" s="59"/>
      <c r="J576" s="59"/>
      <c r="K576" s="59"/>
      <c r="L576" s="59"/>
      <c r="M576" s="59">
        <v>0.18915509259259258</v>
      </c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/>
      <c r="Y576" s="20"/>
      <c r="Z576"/>
    </row>
    <row r="577" spans="1:26" s="2" customFormat="1" ht="12.75">
      <c r="A577" s="22" t="s">
        <v>644</v>
      </c>
      <c r="B577" s="22" t="s">
        <v>2279</v>
      </c>
      <c r="C577" s="9" t="s">
        <v>9</v>
      </c>
      <c r="D577" s="10" t="s">
        <v>6</v>
      </c>
      <c r="E577" s="82"/>
      <c r="F577" s="10">
        <f t="shared" si="8"/>
        <v>1</v>
      </c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>
        <v>0.1897685185185185</v>
      </c>
      <c r="W577" s="59"/>
      <c r="X577"/>
      <c r="Y577" s="20"/>
      <c r="Z577"/>
    </row>
    <row r="578" spans="1:26" s="2" customFormat="1" ht="12.75">
      <c r="A578" s="22" t="s">
        <v>13</v>
      </c>
      <c r="B578" s="22" t="s">
        <v>1757</v>
      </c>
      <c r="C578" s="9" t="s">
        <v>68</v>
      </c>
      <c r="D578" s="10" t="s">
        <v>6</v>
      </c>
      <c r="E578" s="82"/>
      <c r="F578" s="10">
        <f t="shared" si="8"/>
        <v>1</v>
      </c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 t="s">
        <v>1756</v>
      </c>
      <c r="R578" s="59"/>
      <c r="S578" s="59"/>
      <c r="T578" s="59"/>
      <c r="U578" s="59"/>
      <c r="V578" s="59"/>
      <c r="W578" s="59"/>
      <c r="X578"/>
      <c r="Y578" s="20"/>
      <c r="Z578"/>
    </row>
    <row r="579" spans="1:26" s="2" customFormat="1" ht="12.75">
      <c r="A579" s="22" t="s">
        <v>219</v>
      </c>
      <c r="B579" s="22" t="s">
        <v>2196</v>
      </c>
      <c r="C579" s="9" t="s">
        <v>15</v>
      </c>
      <c r="D579" s="10" t="s">
        <v>6</v>
      </c>
      <c r="E579" s="82"/>
      <c r="F579" s="10">
        <f t="shared" si="8"/>
        <v>1</v>
      </c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>
        <v>0.22712962962962965</v>
      </c>
      <c r="V579" s="59"/>
      <c r="W579" s="59"/>
      <c r="X579"/>
      <c r="Y579" s="20"/>
      <c r="Z579"/>
    </row>
    <row r="580" spans="1:174" s="2" customFormat="1" ht="12.75">
      <c r="A580" s="9" t="s">
        <v>613</v>
      </c>
      <c r="B580" s="9" t="s">
        <v>612</v>
      </c>
      <c r="C580" s="9" t="s">
        <v>167</v>
      </c>
      <c r="D580" s="10" t="s">
        <v>6</v>
      </c>
      <c r="E580" s="82"/>
      <c r="F580" s="10">
        <f aca="true" t="shared" si="9" ref="F580:F643">17-COUNTBLANK(G580:W580)</f>
        <v>2</v>
      </c>
      <c r="G580" s="59"/>
      <c r="H580" s="59"/>
      <c r="I580" s="59"/>
      <c r="J580" s="59"/>
      <c r="K580" s="59"/>
      <c r="L580" s="59">
        <v>0.21233796296296295</v>
      </c>
      <c r="M580" s="59">
        <v>0.20287037037037037</v>
      </c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/>
      <c r="Y580" s="55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</row>
    <row r="581" spans="1:174" s="2" customFormat="1" ht="12.75">
      <c r="A581" s="9" t="s">
        <v>835</v>
      </c>
      <c r="B581" s="9" t="s">
        <v>836</v>
      </c>
      <c r="C581" s="9" t="s">
        <v>68</v>
      </c>
      <c r="D581" s="10" t="s">
        <v>6</v>
      </c>
      <c r="E581" s="82"/>
      <c r="F581" s="10">
        <f t="shared" si="9"/>
        <v>3</v>
      </c>
      <c r="G581" s="59"/>
      <c r="H581" s="59"/>
      <c r="I581" s="59"/>
      <c r="J581" s="59"/>
      <c r="K581" s="59"/>
      <c r="L581" s="59"/>
      <c r="M581" s="59"/>
      <c r="N581" s="59" t="s">
        <v>837</v>
      </c>
      <c r="O581" s="59" t="s">
        <v>1110</v>
      </c>
      <c r="P581" s="59" t="s">
        <v>1440</v>
      </c>
      <c r="Q581" s="59"/>
      <c r="R581" s="59"/>
      <c r="S581" s="59"/>
      <c r="T581" s="59"/>
      <c r="U581" s="59"/>
      <c r="V581" s="59"/>
      <c r="W581" s="59"/>
      <c r="X581"/>
      <c r="Y581" s="55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</row>
    <row r="582" spans="1:26" s="2" customFormat="1" ht="12.75">
      <c r="A582" s="22" t="s">
        <v>2446</v>
      </c>
      <c r="B582" s="22" t="s">
        <v>2447</v>
      </c>
      <c r="C582" s="9" t="s">
        <v>2532</v>
      </c>
      <c r="D582" s="10" t="s">
        <v>981</v>
      </c>
      <c r="E582" s="82"/>
      <c r="F582" s="10">
        <f t="shared" si="9"/>
        <v>1</v>
      </c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>
        <v>0.267881944444444</v>
      </c>
      <c r="X582"/>
      <c r="Y582" s="20"/>
      <c r="Z582"/>
    </row>
    <row r="583" spans="1:26" s="2" customFormat="1" ht="12.75">
      <c r="A583" s="22" t="s">
        <v>514</v>
      </c>
      <c r="B583" s="22" t="s">
        <v>2197</v>
      </c>
      <c r="C583" s="9" t="s">
        <v>82</v>
      </c>
      <c r="D583" s="10" t="s">
        <v>6</v>
      </c>
      <c r="E583" s="82"/>
      <c r="F583" s="10">
        <f t="shared" si="9"/>
        <v>1</v>
      </c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>
        <v>0.21086805555555554</v>
      </c>
      <c r="V583" s="59"/>
      <c r="W583" s="59"/>
      <c r="X583"/>
      <c r="Y583" s="20"/>
      <c r="Z583"/>
    </row>
    <row r="584" spans="1:26" s="2" customFormat="1" ht="12.75">
      <c r="A584" s="22" t="s">
        <v>1955</v>
      </c>
      <c r="B584" s="22" t="s">
        <v>1956</v>
      </c>
      <c r="C584" s="9" t="s">
        <v>5</v>
      </c>
      <c r="D584" s="10" t="s">
        <v>6</v>
      </c>
      <c r="E584" s="82"/>
      <c r="F584" s="10">
        <f t="shared" si="9"/>
        <v>1</v>
      </c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>
        <v>0.26469907407407406</v>
      </c>
      <c r="S584" s="59"/>
      <c r="T584" s="59"/>
      <c r="U584" s="59"/>
      <c r="V584" s="59"/>
      <c r="W584" s="59"/>
      <c r="X584"/>
      <c r="Y584" s="20"/>
      <c r="Z584"/>
    </row>
    <row r="585" spans="1:26" s="2" customFormat="1" ht="12.75">
      <c r="A585" s="22" t="s">
        <v>2448</v>
      </c>
      <c r="B585" s="22" t="s">
        <v>2449</v>
      </c>
      <c r="C585" s="9" t="s">
        <v>2152</v>
      </c>
      <c r="D585" s="10" t="s">
        <v>6</v>
      </c>
      <c r="E585" s="82"/>
      <c r="F585" s="10">
        <f t="shared" si="9"/>
        <v>1</v>
      </c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>
        <v>0.2597453703703705</v>
      </c>
      <c r="X585"/>
      <c r="Y585" s="20"/>
      <c r="Z585"/>
    </row>
    <row r="586" spans="1:26" s="2" customFormat="1" ht="12.75">
      <c r="A586" s="22" t="s">
        <v>735</v>
      </c>
      <c r="B586" s="22" t="s">
        <v>2450</v>
      </c>
      <c r="C586" s="9" t="s">
        <v>5</v>
      </c>
      <c r="D586" s="10" t="s">
        <v>6</v>
      </c>
      <c r="E586" s="82"/>
      <c r="F586" s="10">
        <f t="shared" si="9"/>
        <v>1</v>
      </c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>
        <v>0.33857638888888847</v>
      </c>
      <c r="X586"/>
      <c r="Y586" s="20"/>
      <c r="Z586"/>
    </row>
    <row r="587" spans="1:174" s="2" customFormat="1" ht="12.75">
      <c r="A587" s="44" t="s">
        <v>190</v>
      </c>
      <c r="B587" s="44" t="s">
        <v>1555</v>
      </c>
      <c r="C587" s="44" t="s">
        <v>15</v>
      </c>
      <c r="D587" s="45" t="s">
        <v>6</v>
      </c>
      <c r="E587" s="80" t="s">
        <v>1459</v>
      </c>
      <c r="F587" s="45">
        <f t="shared" si="9"/>
        <v>5</v>
      </c>
      <c r="G587" s="46"/>
      <c r="H587" s="46"/>
      <c r="I587" s="46"/>
      <c r="J587" s="46"/>
      <c r="K587" s="46"/>
      <c r="L587" s="46"/>
      <c r="M587" s="46" t="s">
        <v>1652</v>
      </c>
      <c r="N587" s="46" t="s">
        <v>1652</v>
      </c>
      <c r="O587" s="46" t="s">
        <v>1652</v>
      </c>
      <c r="P587" s="46" t="s">
        <v>1556</v>
      </c>
      <c r="Q587" s="46" t="s">
        <v>1758</v>
      </c>
      <c r="R587" s="46"/>
      <c r="S587" s="46">
        <v>0.2872337962962963</v>
      </c>
      <c r="T587" s="46"/>
      <c r="U587" s="46"/>
      <c r="V587" s="46">
        <v>0.29181712962963</v>
      </c>
      <c r="W587" s="46">
        <v>0.292268518518519</v>
      </c>
      <c r="X587"/>
      <c r="Y587" s="55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</row>
    <row r="588" spans="1:26" s="2" customFormat="1" ht="12.75">
      <c r="A588" s="22" t="s">
        <v>800</v>
      </c>
      <c r="B588" s="22" t="s">
        <v>2360</v>
      </c>
      <c r="C588" s="9" t="s">
        <v>1388</v>
      </c>
      <c r="D588" s="10" t="s">
        <v>6</v>
      </c>
      <c r="E588" s="82"/>
      <c r="F588" s="10">
        <f t="shared" si="9"/>
        <v>1</v>
      </c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>
        <v>0.315451388888889</v>
      </c>
      <c r="W588" s="59"/>
      <c r="X588"/>
      <c r="Y588" s="20"/>
      <c r="Z588"/>
    </row>
    <row r="589" spans="1:174" s="2" customFormat="1" ht="12.75">
      <c r="A589" s="9" t="s">
        <v>340</v>
      </c>
      <c r="B589" s="9" t="s">
        <v>341</v>
      </c>
      <c r="C589" s="9" t="s">
        <v>248</v>
      </c>
      <c r="D589" s="10" t="s">
        <v>28</v>
      </c>
      <c r="E589" s="82"/>
      <c r="F589" s="10">
        <f t="shared" si="9"/>
        <v>2</v>
      </c>
      <c r="G589" s="59"/>
      <c r="H589" s="59"/>
      <c r="I589" s="59">
        <v>0.2974074074074074</v>
      </c>
      <c r="J589" s="59"/>
      <c r="K589" s="59">
        <v>0.28297453703703707</v>
      </c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/>
      <c r="Y589" s="55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</row>
    <row r="590" spans="1:174" s="2" customFormat="1" ht="12.75">
      <c r="A590" s="9" t="s">
        <v>624</v>
      </c>
      <c r="B590" s="9" t="s">
        <v>625</v>
      </c>
      <c r="C590" s="9" t="s">
        <v>15</v>
      </c>
      <c r="D590" s="10" t="s">
        <v>6</v>
      </c>
      <c r="E590" s="82"/>
      <c r="F590" s="10">
        <f t="shared" si="9"/>
        <v>2</v>
      </c>
      <c r="G590" s="59"/>
      <c r="H590" s="59"/>
      <c r="I590" s="59"/>
      <c r="J590" s="59"/>
      <c r="K590" s="59" t="s">
        <v>1652</v>
      </c>
      <c r="L590" s="59">
        <v>0.24258101851851852</v>
      </c>
      <c r="M590" s="59">
        <v>0.2284837962962963</v>
      </c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/>
      <c r="Y590" s="55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</row>
    <row r="591" spans="1:174" s="2" customFormat="1" ht="12.75">
      <c r="A591" s="44" t="s">
        <v>2001</v>
      </c>
      <c r="B591" s="44" t="s">
        <v>2002</v>
      </c>
      <c r="C591" s="44" t="s">
        <v>15</v>
      </c>
      <c r="D591" s="45" t="s">
        <v>6</v>
      </c>
      <c r="E591" s="80" t="s">
        <v>1459</v>
      </c>
      <c r="F591" s="45">
        <f t="shared" si="9"/>
        <v>5</v>
      </c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>
        <v>0.2575462962962963</v>
      </c>
      <c r="T591" s="46">
        <v>0.2799537037037037</v>
      </c>
      <c r="U591" s="46">
        <v>0.2569444444444445</v>
      </c>
      <c r="V591" s="46">
        <v>0.266377314814815</v>
      </c>
      <c r="W591" s="46">
        <v>0.269166666666667</v>
      </c>
      <c r="X591"/>
      <c r="Y591" s="55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</row>
    <row r="592" spans="1:26" s="2" customFormat="1" ht="12.75">
      <c r="A592" s="22" t="s">
        <v>735</v>
      </c>
      <c r="B592" s="22" t="s">
        <v>736</v>
      </c>
      <c r="C592" s="9" t="s">
        <v>702</v>
      </c>
      <c r="D592" s="10" t="s">
        <v>28</v>
      </c>
      <c r="E592" s="82"/>
      <c r="F592" s="10">
        <f t="shared" si="9"/>
        <v>1</v>
      </c>
      <c r="G592" s="59"/>
      <c r="H592" s="59"/>
      <c r="I592" s="59"/>
      <c r="J592" s="59"/>
      <c r="K592" s="59"/>
      <c r="L592" s="59"/>
      <c r="M592" s="59">
        <v>0.20821759259259257</v>
      </c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/>
      <c r="Y592" s="20"/>
      <c r="Z592"/>
    </row>
    <row r="593" spans="1:174" s="2" customFormat="1" ht="12.75">
      <c r="A593" s="9" t="s">
        <v>681</v>
      </c>
      <c r="B593" s="9" t="s">
        <v>682</v>
      </c>
      <c r="C593" s="9" t="s">
        <v>680</v>
      </c>
      <c r="D593" s="10" t="s">
        <v>6</v>
      </c>
      <c r="E593" s="82"/>
      <c r="F593" s="10">
        <f t="shared" si="9"/>
        <v>3</v>
      </c>
      <c r="G593" s="59"/>
      <c r="H593" s="59"/>
      <c r="I593" s="59"/>
      <c r="J593" s="59"/>
      <c r="K593" s="59"/>
      <c r="L593" s="59">
        <v>0.30564814814814817</v>
      </c>
      <c r="M593" s="59">
        <v>0.2685300925925926</v>
      </c>
      <c r="N593" s="59" t="s">
        <v>915</v>
      </c>
      <c r="O593" s="59"/>
      <c r="P593" s="59"/>
      <c r="Q593" s="59"/>
      <c r="R593" s="59"/>
      <c r="S593" s="59"/>
      <c r="T593" s="59"/>
      <c r="U593" s="59"/>
      <c r="V593" s="59"/>
      <c r="W593" s="59"/>
      <c r="X593"/>
      <c r="Y593" s="55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</row>
    <row r="594" spans="1:26" s="2" customFormat="1" ht="12.75">
      <c r="A594" s="22" t="s">
        <v>152</v>
      </c>
      <c r="B594" s="22" t="s">
        <v>1010</v>
      </c>
      <c r="C594" s="9" t="s">
        <v>1011</v>
      </c>
      <c r="D594" s="10" t="s">
        <v>87</v>
      </c>
      <c r="E594" s="82"/>
      <c r="F594" s="10">
        <f t="shared" si="9"/>
        <v>1</v>
      </c>
      <c r="G594" s="59"/>
      <c r="H594" s="59"/>
      <c r="I594" s="59"/>
      <c r="J594" s="59"/>
      <c r="K594" s="59"/>
      <c r="L594" s="59" t="s">
        <v>1652</v>
      </c>
      <c r="M594" s="59"/>
      <c r="N594" s="59" t="s">
        <v>1012</v>
      </c>
      <c r="O594" s="59"/>
      <c r="P594" s="59"/>
      <c r="Q594" s="59"/>
      <c r="R594" s="59"/>
      <c r="S594" s="59"/>
      <c r="T594" s="59"/>
      <c r="U594" s="59"/>
      <c r="V594" s="59"/>
      <c r="W594" s="59"/>
      <c r="X594"/>
      <c r="Y594" s="20"/>
      <c r="Z594"/>
    </row>
    <row r="595" spans="1:174" s="2" customFormat="1" ht="12.75">
      <c r="A595" s="44" t="s">
        <v>1434</v>
      </c>
      <c r="B595" s="44" t="s">
        <v>1010</v>
      </c>
      <c r="C595" s="44" t="s">
        <v>15</v>
      </c>
      <c r="D595" s="45" t="s">
        <v>6</v>
      </c>
      <c r="E595" s="80" t="s">
        <v>1459</v>
      </c>
      <c r="F595" s="45">
        <f t="shared" si="9"/>
        <v>5</v>
      </c>
      <c r="G595" s="46"/>
      <c r="H595" s="46"/>
      <c r="I595" s="46"/>
      <c r="J595" s="46"/>
      <c r="K595" s="46"/>
      <c r="L595" s="46"/>
      <c r="M595" s="46"/>
      <c r="N595" s="46"/>
      <c r="O595" s="46"/>
      <c r="P595" s="46" t="s">
        <v>1435</v>
      </c>
      <c r="Q595" s="46" t="s">
        <v>1759</v>
      </c>
      <c r="R595" s="46">
        <v>0.23913194444444444</v>
      </c>
      <c r="S595" s="46">
        <v>0.24376157407407406</v>
      </c>
      <c r="T595" s="46"/>
      <c r="U595" s="46">
        <v>0.2623842592592593</v>
      </c>
      <c r="V595" s="46"/>
      <c r="W595" s="46"/>
      <c r="X595"/>
      <c r="Y595" s="5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</row>
    <row r="596" spans="1:26" s="2" customFormat="1" ht="12.75">
      <c r="A596" s="22" t="s">
        <v>2198</v>
      </c>
      <c r="B596" s="22" t="s">
        <v>2199</v>
      </c>
      <c r="C596" s="9" t="s">
        <v>15</v>
      </c>
      <c r="D596" s="10" t="s">
        <v>6</v>
      </c>
      <c r="E596" s="82"/>
      <c r="F596" s="10">
        <f t="shared" si="9"/>
        <v>1</v>
      </c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>
        <v>0.24390046296296297</v>
      </c>
      <c r="V596" s="59"/>
      <c r="W596" s="59"/>
      <c r="X596"/>
      <c r="Y596" s="20"/>
      <c r="Z596"/>
    </row>
    <row r="597" spans="1:174" s="2" customFormat="1" ht="12.75">
      <c r="A597" s="22" t="s">
        <v>1566</v>
      </c>
      <c r="B597" s="22" t="s">
        <v>2003</v>
      </c>
      <c r="C597" s="11" t="s">
        <v>5</v>
      </c>
      <c r="D597" s="10" t="s">
        <v>6</v>
      </c>
      <c r="E597" s="82"/>
      <c r="F597" s="10">
        <f t="shared" si="9"/>
        <v>3</v>
      </c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>
        <v>0.26576388888888886</v>
      </c>
      <c r="T597" s="59"/>
      <c r="U597" s="59"/>
      <c r="V597" s="59">
        <v>0.3378125000000001</v>
      </c>
      <c r="W597" s="59">
        <v>0.3482523148148145</v>
      </c>
      <c r="X597"/>
      <c r="Y597" s="55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</row>
    <row r="598" spans="1:26" s="2" customFormat="1" ht="12.75">
      <c r="A598" s="22" t="s">
        <v>2451</v>
      </c>
      <c r="B598" s="22" t="s">
        <v>2003</v>
      </c>
      <c r="C598" s="9" t="s">
        <v>5</v>
      </c>
      <c r="D598" s="10" t="s">
        <v>6</v>
      </c>
      <c r="E598" s="82"/>
      <c r="F598" s="10">
        <f t="shared" si="9"/>
        <v>1</v>
      </c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>
        <v>0.3482523148148145</v>
      </c>
      <c r="X598"/>
      <c r="Y598" s="20"/>
      <c r="Z598"/>
    </row>
    <row r="599" spans="1:174" s="2" customFormat="1" ht="12.75">
      <c r="A599" s="11" t="s">
        <v>1566</v>
      </c>
      <c r="B599" s="11" t="s">
        <v>1567</v>
      </c>
      <c r="C599" s="11" t="s">
        <v>1568</v>
      </c>
      <c r="D599" s="33" t="s">
        <v>28</v>
      </c>
      <c r="E599" s="82"/>
      <c r="F599" s="10">
        <f t="shared" si="9"/>
        <v>2</v>
      </c>
      <c r="G599" s="59"/>
      <c r="H599" s="59"/>
      <c r="I599" s="59"/>
      <c r="J599" s="59"/>
      <c r="K599" s="59"/>
      <c r="L599" s="59"/>
      <c r="M599" s="59"/>
      <c r="N599" s="59"/>
      <c r="O599" s="59"/>
      <c r="P599" s="59" t="s">
        <v>1569</v>
      </c>
      <c r="Q599" s="59" t="s">
        <v>1760</v>
      </c>
      <c r="R599" s="59"/>
      <c r="S599" s="59"/>
      <c r="T599" s="59"/>
      <c r="U599" s="59"/>
      <c r="V599" s="59"/>
      <c r="W599" s="59"/>
      <c r="X599"/>
      <c r="Y599" s="55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</row>
    <row r="600" spans="1:26" s="2" customFormat="1" ht="12.75">
      <c r="A600" s="22" t="s">
        <v>1906</v>
      </c>
      <c r="B600" s="22" t="s">
        <v>1907</v>
      </c>
      <c r="C600" s="9" t="s">
        <v>5</v>
      </c>
      <c r="D600" s="10" t="s">
        <v>6</v>
      </c>
      <c r="E600" s="82"/>
      <c r="F600" s="10">
        <f t="shared" si="9"/>
        <v>1</v>
      </c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>
        <v>0.32384259259259257</v>
      </c>
      <c r="S600" s="59"/>
      <c r="T600" s="59"/>
      <c r="U600" s="59"/>
      <c r="V600" s="59"/>
      <c r="W600" s="59"/>
      <c r="X600"/>
      <c r="Y600" s="20"/>
      <c r="Z600"/>
    </row>
    <row r="601" spans="1:26" s="2" customFormat="1" ht="12.75">
      <c r="A601" s="22" t="s">
        <v>1396</v>
      </c>
      <c r="B601" s="22" t="s">
        <v>1397</v>
      </c>
      <c r="C601" s="9" t="s">
        <v>5</v>
      </c>
      <c r="D601" s="10" t="s">
        <v>6</v>
      </c>
      <c r="E601" s="82"/>
      <c r="F601" s="10">
        <f t="shared" si="9"/>
        <v>1</v>
      </c>
      <c r="G601" s="59"/>
      <c r="H601" s="59"/>
      <c r="I601" s="59"/>
      <c r="J601" s="59"/>
      <c r="K601" s="59"/>
      <c r="L601" s="59"/>
      <c r="M601" s="59"/>
      <c r="N601" s="59"/>
      <c r="O601" s="59"/>
      <c r="P601" s="59" t="s">
        <v>1398</v>
      </c>
      <c r="Q601" s="59"/>
      <c r="R601" s="59"/>
      <c r="S601" s="59"/>
      <c r="T601" s="59"/>
      <c r="U601" s="59"/>
      <c r="V601" s="59"/>
      <c r="W601" s="59"/>
      <c r="X601"/>
      <c r="Y601" s="20"/>
      <c r="Z601"/>
    </row>
    <row r="602" spans="1:174" s="2" customFormat="1" ht="12.75">
      <c r="A602" s="38" t="s">
        <v>696</v>
      </c>
      <c r="B602" s="38" t="s">
        <v>342</v>
      </c>
      <c r="C602" s="38" t="s">
        <v>167</v>
      </c>
      <c r="D602" s="39" t="s">
        <v>6</v>
      </c>
      <c r="E602" s="77" t="s">
        <v>1458</v>
      </c>
      <c r="F602" s="39">
        <f t="shared" si="9"/>
        <v>11</v>
      </c>
      <c r="G602" s="40"/>
      <c r="H602" s="40"/>
      <c r="I602" s="40"/>
      <c r="J602" s="40"/>
      <c r="K602" s="40"/>
      <c r="L602" s="40">
        <v>0.37004629629629626</v>
      </c>
      <c r="M602" s="40">
        <v>0.33675925925925926</v>
      </c>
      <c r="N602" s="40" t="s">
        <v>1078</v>
      </c>
      <c r="O602" s="40" t="s">
        <v>1347</v>
      </c>
      <c r="P602" s="40" t="s">
        <v>1609</v>
      </c>
      <c r="Q602" s="40"/>
      <c r="R602" s="40">
        <v>0.3363888888888889</v>
      </c>
      <c r="S602" s="40">
        <v>0.3366782407407407</v>
      </c>
      <c r="T602" s="40">
        <v>0.3653009259259259</v>
      </c>
      <c r="U602" s="40">
        <v>0.36847222222222226</v>
      </c>
      <c r="V602" s="40">
        <v>0.37609953703703713</v>
      </c>
      <c r="W602" s="40">
        <v>0.3461458333333335</v>
      </c>
      <c r="X602"/>
      <c r="Y602" s="55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</row>
    <row r="603" spans="1:174" s="2" customFormat="1" ht="12.75">
      <c r="A603" s="9" t="s">
        <v>249</v>
      </c>
      <c r="B603" s="9" t="s">
        <v>342</v>
      </c>
      <c r="C603" s="9" t="s">
        <v>343</v>
      </c>
      <c r="D603" s="10" t="s">
        <v>24</v>
      </c>
      <c r="E603" s="82"/>
      <c r="F603" s="10">
        <f t="shared" si="9"/>
        <v>2</v>
      </c>
      <c r="G603" s="59"/>
      <c r="H603" s="59"/>
      <c r="I603" s="59"/>
      <c r="J603" s="59">
        <v>0.18778935185185186</v>
      </c>
      <c r="K603" s="59">
        <v>0.2049189814814815</v>
      </c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/>
      <c r="Y603" s="55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</row>
    <row r="604" spans="1:26" s="2" customFormat="1" ht="12.75">
      <c r="A604" s="22" t="s">
        <v>737</v>
      </c>
      <c r="B604" s="22" t="s">
        <v>738</v>
      </c>
      <c r="C604" s="9" t="s">
        <v>173</v>
      </c>
      <c r="D604" s="10" t="s">
        <v>28</v>
      </c>
      <c r="E604" s="82"/>
      <c r="F604" s="10">
        <f t="shared" si="9"/>
        <v>1</v>
      </c>
      <c r="G604" s="59"/>
      <c r="H604" s="59"/>
      <c r="I604" s="59"/>
      <c r="J604" s="59"/>
      <c r="K604" s="59"/>
      <c r="L604" s="59"/>
      <c r="M604" s="59">
        <v>0.32761574074074074</v>
      </c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/>
      <c r="Y604" s="20"/>
      <c r="Z604"/>
    </row>
    <row r="605" spans="1:26" s="2" customFormat="1" ht="12.75">
      <c r="A605" s="22" t="s">
        <v>174</v>
      </c>
      <c r="B605" s="22" t="s">
        <v>2200</v>
      </c>
      <c r="C605" s="9" t="s">
        <v>15</v>
      </c>
      <c r="D605" s="10" t="s">
        <v>6</v>
      </c>
      <c r="E605" s="82"/>
      <c r="F605" s="10">
        <f t="shared" si="9"/>
        <v>1</v>
      </c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>
        <v>0.2881712962962963</v>
      </c>
      <c r="V605" s="59"/>
      <c r="W605" s="59"/>
      <c r="X605"/>
      <c r="Y605" s="20"/>
      <c r="Z605"/>
    </row>
    <row r="606" spans="1:174" s="2" customFormat="1" ht="12.75">
      <c r="A606" s="9" t="s">
        <v>7</v>
      </c>
      <c r="B606" s="9" t="s">
        <v>2201</v>
      </c>
      <c r="C606" s="9" t="s">
        <v>2202</v>
      </c>
      <c r="D606" s="10" t="s">
        <v>6</v>
      </c>
      <c r="E606" s="82"/>
      <c r="F606" s="10">
        <f t="shared" si="9"/>
        <v>2</v>
      </c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>
        <v>0.1779861111111111</v>
      </c>
      <c r="V606" s="59">
        <v>0.214583333333333</v>
      </c>
      <c r="W606" s="59"/>
      <c r="X606"/>
      <c r="Y606" s="55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</row>
    <row r="607" spans="1:26" s="2" customFormat="1" ht="12.75">
      <c r="A607" s="22" t="s">
        <v>2452</v>
      </c>
      <c r="B607" s="22" t="s">
        <v>2201</v>
      </c>
      <c r="C607" s="9" t="s">
        <v>15</v>
      </c>
      <c r="D607" s="10" t="s">
        <v>6</v>
      </c>
      <c r="E607" s="82"/>
      <c r="F607" s="10">
        <f t="shared" si="9"/>
        <v>1</v>
      </c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>
        <v>0.27369212962963</v>
      </c>
      <c r="X607"/>
      <c r="Y607" s="20"/>
      <c r="Z607"/>
    </row>
    <row r="608" spans="1:26" s="2" customFormat="1" ht="12.75">
      <c r="A608" s="22" t="s">
        <v>664</v>
      </c>
      <c r="B608" s="22" t="s">
        <v>2201</v>
      </c>
      <c r="C608" s="9" t="s">
        <v>15</v>
      </c>
      <c r="D608" s="10" t="s">
        <v>6</v>
      </c>
      <c r="E608" s="82"/>
      <c r="F608" s="10">
        <f t="shared" si="9"/>
        <v>1</v>
      </c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>
        <v>0.246944444444444</v>
      </c>
      <c r="X608"/>
      <c r="Y608" s="20"/>
      <c r="Z608"/>
    </row>
    <row r="609" spans="1:26" s="2" customFormat="1" ht="12.75">
      <c r="A609" s="22" t="s">
        <v>735</v>
      </c>
      <c r="B609" s="22" t="s">
        <v>740</v>
      </c>
      <c r="C609" s="9" t="s">
        <v>5</v>
      </c>
      <c r="D609" s="10" t="s">
        <v>6</v>
      </c>
      <c r="E609" s="82"/>
      <c r="F609" s="10">
        <f t="shared" si="9"/>
        <v>1</v>
      </c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>
        <v>0.20633101851851854</v>
      </c>
      <c r="V609" s="59"/>
      <c r="W609" s="59"/>
      <c r="X609"/>
      <c r="Y609" s="20"/>
      <c r="Z609"/>
    </row>
    <row r="610" spans="1:26" s="2" customFormat="1" ht="12.75">
      <c r="A610" s="22" t="s">
        <v>739</v>
      </c>
      <c r="B610" s="22" t="s">
        <v>740</v>
      </c>
      <c r="C610" s="9" t="s">
        <v>248</v>
      </c>
      <c r="D610" s="10" t="s">
        <v>28</v>
      </c>
      <c r="E610" s="82"/>
      <c r="F610" s="10">
        <f t="shared" si="9"/>
        <v>1</v>
      </c>
      <c r="G610" s="59"/>
      <c r="H610" s="59"/>
      <c r="I610" s="59"/>
      <c r="J610" s="59"/>
      <c r="K610" s="59"/>
      <c r="L610" s="59"/>
      <c r="M610" s="59">
        <v>0.2995023148148148</v>
      </c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/>
      <c r="Y610" s="20"/>
      <c r="Z610"/>
    </row>
    <row r="611" spans="1:26" s="2" customFormat="1" ht="12.75">
      <c r="A611" s="22" t="s">
        <v>1313</v>
      </c>
      <c r="B611" s="22" t="s">
        <v>2203</v>
      </c>
      <c r="C611" s="9" t="s">
        <v>658</v>
      </c>
      <c r="D611" s="10" t="s">
        <v>28</v>
      </c>
      <c r="E611" s="82"/>
      <c r="F611" s="10">
        <f t="shared" si="9"/>
        <v>1</v>
      </c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>
        <v>0.28737268518518516</v>
      </c>
      <c r="V611" s="59"/>
      <c r="W611" s="59"/>
      <c r="X611"/>
      <c r="Y611" s="20"/>
      <c r="Z611"/>
    </row>
    <row r="612" spans="1:26" s="2" customFormat="1" ht="12.75">
      <c r="A612" s="22" t="s">
        <v>800</v>
      </c>
      <c r="B612" s="22" t="s">
        <v>1486</v>
      </c>
      <c r="C612" s="9" t="s">
        <v>173</v>
      </c>
      <c r="D612" s="10" t="s">
        <v>6</v>
      </c>
      <c r="E612" s="82"/>
      <c r="F612" s="10">
        <f t="shared" si="9"/>
        <v>1</v>
      </c>
      <c r="G612" s="59"/>
      <c r="H612" s="59"/>
      <c r="I612" s="59"/>
      <c r="J612" s="59"/>
      <c r="K612" s="59"/>
      <c r="L612" s="59"/>
      <c r="M612" s="59"/>
      <c r="N612" s="59"/>
      <c r="O612" s="59"/>
      <c r="P612" s="59" t="s">
        <v>1487</v>
      </c>
      <c r="Q612" s="59"/>
      <c r="R612" s="59"/>
      <c r="S612" s="59"/>
      <c r="T612" s="59"/>
      <c r="U612" s="59"/>
      <c r="V612" s="59"/>
      <c r="W612" s="59"/>
      <c r="X612"/>
      <c r="Y612" s="20"/>
      <c r="Z612"/>
    </row>
    <row r="613" spans="1:26" s="2" customFormat="1" ht="12.75">
      <c r="A613" s="22" t="s">
        <v>1990</v>
      </c>
      <c r="B613" s="22" t="s">
        <v>2340</v>
      </c>
      <c r="C613" s="9" t="s">
        <v>173</v>
      </c>
      <c r="D613" s="10" t="s">
        <v>28</v>
      </c>
      <c r="E613" s="82"/>
      <c r="F613" s="10">
        <f t="shared" si="9"/>
        <v>1</v>
      </c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>
        <v>0.289363425925926</v>
      </c>
      <c r="W613" s="59"/>
      <c r="X613"/>
      <c r="Y613" s="20"/>
      <c r="Z613"/>
    </row>
    <row r="614" spans="1:174" s="2" customFormat="1" ht="12.75">
      <c r="A614" s="22" t="s">
        <v>2099</v>
      </c>
      <c r="B614" s="22" t="s">
        <v>1423</v>
      </c>
      <c r="C614" s="22" t="s">
        <v>5</v>
      </c>
      <c r="D614" s="33" t="s">
        <v>6</v>
      </c>
      <c r="E614" s="82"/>
      <c r="F614" s="10">
        <f t="shared" si="9"/>
        <v>3</v>
      </c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>
        <v>0.29484953703703703</v>
      </c>
      <c r="U614" s="59">
        <v>0.2808564814814815</v>
      </c>
      <c r="V614" s="59">
        <v>0.264016203703704</v>
      </c>
      <c r="W614" s="59"/>
      <c r="X614"/>
      <c r="Y614" s="55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</row>
    <row r="615" spans="1:26" s="2" customFormat="1" ht="12.75">
      <c r="A615" s="11" t="s">
        <v>1948</v>
      </c>
      <c r="B615" s="11" t="s">
        <v>1947</v>
      </c>
      <c r="C615" s="11" t="s">
        <v>82</v>
      </c>
      <c r="D615" s="33" t="s">
        <v>6</v>
      </c>
      <c r="E615" s="82"/>
      <c r="F615" s="10">
        <f t="shared" si="9"/>
        <v>2</v>
      </c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>
        <v>0.24976851851851853</v>
      </c>
      <c r="S615" s="59">
        <v>0.24004629629629629</v>
      </c>
      <c r="T615" s="59"/>
      <c r="U615" s="59"/>
      <c r="V615" s="59"/>
      <c r="W615" s="59"/>
      <c r="X615"/>
      <c r="Y615" s="55"/>
      <c r="Z615"/>
    </row>
    <row r="616" spans="1:24" s="2" customFormat="1" ht="12.75">
      <c r="A616" s="35" t="s">
        <v>344</v>
      </c>
      <c r="B616" s="35" t="s">
        <v>345</v>
      </c>
      <c r="C616" s="35" t="s">
        <v>15</v>
      </c>
      <c r="D616" s="36" t="s">
        <v>6</v>
      </c>
      <c r="E616" s="76" t="s">
        <v>1458</v>
      </c>
      <c r="F616" s="36">
        <f t="shared" si="9"/>
        <v>14</v>
      </c>
      <c r="G616" s="37"/>
      <c r="H616" s="37"/>
      <c r="I616" s="37"/>
      <c r="J616" s="37">
        <v>0.28813657407407406</v>
      </c>
      <c r="K616" s="37">
        <v>0.27596064814814814</v>
      </c>
      <c r="L616" s="37">
        <v>0.2611574074074074</v>
      </c>
      <c r="M616" s="37">
        <v>0.2706712962962963</v>
      </c>
      <c r="N616" s="37" t="s">
        <v>898</v>
      </c>
      <c r="O616" s="37" t="s">
        <v>1186</v>
      </c>
      <c r="P616" s="37" t="s">
        <v>1481</v>
      </c>
      <c r="Q616" s="37" t="s">
        <v>1761</v>
      </c>
      <c r="R616" s="37">
        <v>0.2844097222222222</v>
      </c>
      <c r="S616" s="37">
        <v>0.337337962962963</v>
      </c>
      <c r="T616" s="37">
        <v>0.27872685185185186</v>
      </c>
      <c r="U616" s="37">
        <v>0.2772800925925926</v>
      </c>
      <c r="V616" s="37">
        <v>0.2735069444444441</v>
      </c>
      <c r="W616" s="37">
        <v>0.286018518518519</v>
      </c>
      <c r="X616"/>
    </row>
    <row r="617" spans="1:174" s="2" customFormat="1" ht="12.75">
      <c r="A617" s="48" t="s">
        <v>434</v>
      </c>
      <c r="B617" s="48" t="s">
        <v>1763</v>
      </c>
      <c r="C617" s="48" t="s">
        <v>335</v>
      </c>
      <c r="D617" s="49" t="s">
        <v>6</v>
      </c>
      <c r="E617" s="81"/>
      <c r="F617" s="49">
        <f t="shared" si="9"/>
        <v>4</v>
      </c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 t="s">
        <v>1762</v>
      </c>
      <c r="R617" s="50">
        <v>0.2673611111111111</v>
      </c>
      <c r="S617" s="50">
        <v>0.2965625</v>
      </c>
      <c r="T617" s="50">
        <v>0.29062499999999997</v>
      </c>
      <c r="U617" s="50"/>
      <c r="V617" s="50"/>
      <c r="W617" s="50"/>
      <c r="X617"/>
      <c r="Y617" s="55"/>
      <c r="Z617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</row>
    <row r="618" spans="1:26" s="2" customFormat="1" ht="12.75">
      <c r="A618" s="22" t="s">
        <v>2355</v>
      </c>
      <c r="B618" s="22" t="s">
        <v>2356</v>
      </c>
      <c r="C618" s="9" t="s">
        <v>68</v>
      </c>
      <c r="D618" s="10" t="s">
        <v>6</v>
      </c>
      <c r="E618" s="82"/>
      <c r="F618" s="10">
        <f t="shared" si="9"/>
        <v>1</v>
      </c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>
        <v>0.3101504629629631</v>
      </c>
      <c r="W618" s="59"/>
      <c r="X618"/>
      <c r="Y618" s="20"/>
      <c r="Z618"/>
    </row>
    <row r="619" spans="1:26" s="2" customFormat="1" ht="12.75">
      <c r="A619" s="22" t="s">
        <v>918</v>
      </c>
      <c r="B619" s="22" t="s">
        <v>919</v>
      </c>
      <c r="C619" s="9" t="s">
        <v>15</v>
      </c>
      <c r="D619" s="10" t="s">
        <v>6</v>
      </c>
      <c r="E619" s="82" t="s">
        <v>0</v>
      </c>
      <c r="F619" s="10">
        <f t="shared" si="9"/>
        <v>1</v>
      </c>
      <c r="G619" s="59"/>
      <c r="H619" s="59"/>
      <c r="I619" s="59"/>
      <c r="J619" s="59"/>
      <c r="K619" s="59" t="s">
        <v>1652</v>
      </c>
      <c r="L619" s="59"/>
      <c r="M619" s="59" t="s">
        <v>1652</v>
      </c>
      <c r="N619" s="59" t="s">
        <v>920</v>
      </c>
      <c r="O619" s="59" t="s">
        <v>1652</v>
      </c>
      <c r="P619" s="59" t="s">
        <v>1652</v>
      </c>
      <c r="Q619" s="59"/>
      <c r="R619" s="59"/>
      <c r="S619" s="59"/>
      <c r="T619" s="59"/>
      <c r="U619" s="59"/>
      <c r="V619" s="59"/>
      <c r="W619" s="59"/>
      <c r="X619"/>
      <c r="Y619" s="20"/>
      <c r="Z619"/>
    </row>
    <row r="620" spans="1:26" s="2" customFormat="1" ht="12.75">
      <c r="A620" s="22" t="s">
        <v>116</v>
      </c>
      <c r="B620" s="22" t="s">
        <v>226</v>
      </c>
      <c r="C620" s="9" t="s">
        <v>346</v>
      </c>
      <c r="D620" s="10" t="s">
        <v>6</v>
      </c>
      <c r="E620" s="82"/>
      <c r="F620" s="10">
        <f t="shared" si="9"/>
        <v>1</v>
      </c>
      <c r="G620" s="59"/>
      <c r="H620" s="59" t="s">
        <v>1652</v>
      </c>
      <c r="I620" s="59" t="s">
        <v>1652</v>
      </c>
      <c r="J620" s="59">
        <v>0.2872337962962963</v>
      </c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/>
      <c r="Y620" s="20"/>
      <c r="Z620"/>
    </row>
    <row r="621" spans="1:26" s="2" customFormat="1" ht="12.75">
      <c r="A621" s="22" t="s">
        <v>157</v>
      </c>
      <c r="B621" s="22" t="s">
        <v>2350</v>
      </c>
      <c r="C621" s="9" t="s">
        <v>15</v>
      </c>
      <c r="D621" s="10" t="s">
        <v>6</v>
      </c>
      <c r="E621" s="82"/>
      <c r="F621" s="10">
        <f t="shared" si="9"/>
        <v>1</v>
      </c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>
        <v>0.302824074074074</v>
      </c>
      <c r="W621" s="59"/>
      <c r="X621"/>
      <c r="Y621" s="20"/>
      <c r="Z621"/>
    </row>
    <row r="622" spans="1:26" s="2" customFormat="1" ht="12.75">
      <c r="A622" s="22" t="s">
        <v>462</v>
      </c>
      <c r="B622" s="22" t="s">
        <v>741</v>
      </c>
      <c r="C622" s="9" t="s">
        <v>9</v>
      </c>
      <c r="D622" s="10" t="s">
        <v>6</v>
      </c>
      <c r="E622" s="82"/>
      <c r="F622" s="10">
        <f t="shared" si="9"/>
        <v>1</v>
      </c>
      <c r="G622" s="59"/>
      <c r="H622" s="59"/>
      <c r="I622" s="59"/>
      <c r="J622" s="59"/>
      <c r="K622" s="59"/>
      <c r="L622" s="59"/>
      <c r="M622" s="59">
        <v>0.23299768518518518</v>
      </c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/>
      <c r="Y622" s="20"/>
      <c r="Z622"/>
    </row>
    <row r="623" spans="1:174" s="2" customFormat="1" ht="12.75">
      <c r="A623" s="9" t="s">
        <v>271</v>
      </c>
      <c r="B623" s="9" t="s">
        <v>347</v>
      </c>
      <c r="C623" s="9" t="s">
        <v>348</v>
      </c>
      <c r="D623" s="10" t="s">
        <v>24</v>
      </c>
      <c r="E623" s="82"/>
      <c r="F623" s="10">
        <f t="shared" si="9"/>
        <v>3</v>
      </c>
      <c r="G623" s="59"/>
      <c r="H623" s="59"/>
      <c r="I623" s="59"/>
      <c r="J623" s="59">
        <v>0.2754166666666667</v>
      </c>
      <c r="K623" s="59">
        <v>0.3241087962962963</v>
      </c>
      <c r="L623" s="59"/>
      <c r="M623" s="59"/>
      <c r="N623" s="59"/>
      <c r="O623" s="59" t="s">
        <v>1293</v>
      </c>
      <c r="P623" s="59"/>
      <c r="Q623" s="59"/>
      <c r="R623" s="59"/>
      <c r="S623" s="59"/>
      <c r="T623" s="59"/>
      <c r="U623" s="59"/>
      <c r="V623" s="59"/>
      <c r="W623" s="59"/>
      <c r="X623"/>
      <c r="Y623" s="55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</row>
    <row r="624" spans="1:26" s="2" customFormat="1" ht="12.75">
      <c r="A624" s="22" t="s">
        <v>1664</v>
      </c>
      <c r="B624" s="22" t="s">
        <v>2453</v>
      </c>
      <c r="C624" s="9" t="s">
        <v>1295</v>
      </c>
      <c r="D624" s="10" t="s">
        <v>6</v>
      </c>
      <c r="E624" s="82"/>
      <c r="F624" s="10">
        <f t="shared" si="9"/>
        <v>1</v>
      </c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>
        <v>0.317789351851852</v>
      </c>
      <c r="X624"/>
      <c r="Y624" s="20"/>
      <c r="Z624"/>
    </row>
    <row r="625" spans="1:26" s="2" customFormat="1" ht="12.75">
      <c r="A625" s="22" t="s">
        <v>57</v>
      </c>
      <c r="B625" s="22" t="s">
        <v>349</v>
      </c>
      <c r="C625" s="9" t="s">
        <v>5</v>
      </c>
      <c r="D625" s="10" t="s">
        <v>6</v>
      </c>
      <c r="E625" s="82"/>
      <c r="F625" s="10">
        <f t="shared" si="9"/>
        <v>1</v>
      </c>
      <c r="G625" s="59">
        <v>0.24327546296296299</v>
      </c>
      <c r="H625" s="59" t="s">
        <v>1652</v>
      </c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/>
      <c r="Y625" s="20"/>
      <c r="Z625"/>
    </row>
    <row r="626" spans="1:26" s="2" customFormat="1" ht="12.75">
      <c r="A626" s="22" t="s">
        <v>89</v>
      </c>
      <c r="B626" s="22" t="s">
        <v>1075</v>
      </c>
      <c r="C626" s="9" t="s">
        <v>188</v>
      </c>
      <c r="D626" s="10" t="s">
        <v>28</v>
      </c>
      <c r="E626" s="82"/>
      <c r="F626" s="10">
        <f t="shared" si="9"/>
        <v>1</v>
      </c>
      <c r="G626" s="59"/>
      <c r="H626" s="59"/>
      <c r="I626" s="59"/>
      <c r="J626" s="59"/>
      <c r="K626" s="59"/>
      <c r="L626" s="59"/>
      <c r="M626" s="59"/>
      <c r="N626" s="59" t="s">
        <v>1076</v>
      </c>
      <c r="O626" s="59"/>
      <c r="P626" s="59"/>
      <c r="Q626" s="59"/>
      <c r="R626" s="59"/>
      <c r="S626" s="59"/>
      <c r="T626" s="59"/>
      <c r="U626" s="59"/>
      <c r="V626" s="59"/>
      <c r="W626" s="59"/>
      <c r="X626"/>
      <c r="Y626" s="20"/>
      <c r="Z626"/>
    </row>
    <row r="627" spans="1:26" s="2" customFormat="1" ht="12.75">
      <c r="A627" s="22" t="s">
        <v>88</v>
      </c>
      <c r="B627" s="22" t="s">
        <v>1299</v>
      </c>
      <c r="C627" s="9" t="s">
        <v>68</v>
      </c>
      <c r="D627" s="10" t="s">
        <v>6</v>
      </c>
      <c r="E627" s="82"/>
      <c r="F627" s="10">
        <f t="shared" si="9"/>
        <v>1</v>
      </c>
      <c r="G627" s="59"/>
      <c r="H627" s="59"/>
      <c r="I627" s="59"/>
      <c r="J627" s="59"/>
      <c r="K627" s="59"/>
      <c r="L627" s="59"/>
      <c r="M627" s="59"/>
      <c r="N627" s="59"/>
      <c r="O627" s="59" t="s">
        <v>1300</v>
      </c>
      <c r="P627" s="59"/>
      <c r="Q627" s="59"/>
      <c r="R627" s="59"/>
      <c r="S627" s="59"/>
      <c r="T627" s="59"/>
      <c r="U627" s="59"/>
      <c r="V627" s="59"/>
      <c r="W627" s="59"/>
      <c r="X627"/>
      <c r="Y627" s="20"/>
      <c r="Z627"/>
    </row>
    <row r="628" spans="1:174" s="2" customFormat="1" ht="12.75">
      <c r="A628" s="23" t="s">
        <v>190</v>
      </c>
      <c r="B628" s="23" t="s">
        <v>894</v>
      </c>
      <c r="C628" s="18" t="s">
        <v>15</v>
      </c>
      <c r="D628" s="19" t="s">
        <v>6</v>
      </c>
      <c r="E628" s="82" t="s">
        <v>0</v>
      </c>
      <c r="F628" s="10">
        <f t="shared" si="9"/>
        <v>2</v>
      </c>
      <c r="G628" s="59" t="s">
        <v>1652</v>
      </c>
      <c r="H628" s="59"/>
      <c r="I628" s="59" t="s">
        <v>1652</v>
      </c>
      <c r="J628" s="59"/>
      <c r="K628" s="59"/>
      <c r="L628" s="59"/>
      <c r="M628" s="59"/>
      <c r="N628" s="59">
        <v>0.2423148148148148</v>
      </c>
      <c r="O628" s="59" t="s">
        <v>1168</v>
      </c>
      <c r="P628" s="59" t="s">
        <v>1652</v>
      </c>
      <c r="Q628" s="59"/>
      <c r="R628" s="59"/>
      <c r="S628" s="59"/>
      <c r="T628" s="59"/>
      <c r="U628" s="59"/>
      <c r="V628" s="59"/>
      <c r="W628" s="59"/>
      <c r="X628"/>
      <c r="Y628" s="55"/>
      <c r="Z628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/>
      <c r="FH628"/>
      <c r="FI628"/>
      <c r="FJ628"/>
      <c r="FK628"/>
      <c r="FL628"/>
      <c r="FM628"/>
      <c r="FN628"/>
      <c r="FO628"/>
      <c r="FP628"/>
      <c r="FQ628"/>
      <c r="FR628"/>
    </row>
    <row r="629" spans="1:26" s="2" customFormat="1" ht="12.75">
      <c r="A629" s="22" t="s">
        <v>2100</v>
      </c>
      <c r="B629" s="22" t="s">
        <v>894</v>
      </c>
      <c r="C629" s="9" t="s">
        <v>1274</v>
      </c>
      <c r="D629" s="10" t="s">
        <v>28</v>
      </c>
      <c r="E629" s="82"/>
      <c r="F629" s="10">
        <f t="shared" si="9"/>
        <v>1</v>
      </c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>
        <v>0.2519791666666667</v>
      </c>
      <c r="U629" s="59"/>
      <c r="V629" s="59"/>
      <c r="W629" s="59"/>
      <c r="X629"/>
      <c r="Y629" s="20"/>
      <c r="Z629"/>
    </row>
    <row r="630" spans="1:26" s="2" customFormat="1" ht="12.75">
      <c r="A630" s="22" t="s">
        <v>190</v>
      </c>
      <c r="B630" s="22" t="s">
        <v>2204</v>
      </c>
      <c r="C630" s="9" t="s">
        <v>5</v>
      </c>
      <c r="D630" s="10" t="s">
        <v>6</v>
      </c>
      <c r="E630" s="82"/>
      <c r="F630" s="10">
        <f t="shared" si="9"/>
        <v>1</v>
      </c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>
        <v>0.22256944444444446</v>
      </c>
      <c r="V630" s="59"/>
      <c r="W630" s="59"/>
      <c r="X630"/>
      <c r="Y630" s="20"/>
      <c r="Z630"/>
    </row>
    <row r="631" spans="1:26" s="2" customFormat="1" ht="12.75">
      <c r="A631" s="22" t="s">
        <v>1257</v>
      </c>
      <c r="B631" s="22" t="s">
        <v>2004</v>
      </c>
      <c r="C631" s="9" t="s">
        <v>173</v>
      </c>
      <c r="D631" s="10" t="s">
        <v>28</v>
      </c>
      <c r="E631" s="82"/>
      <c r="F631" s="10">
        <f t="shared" si="9"/>
        <v>1</v>
      </c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>
        <v>0.2779976851851852</v>
      </c>
      <c r="T631" s="59"/>
      <c r="U631" s="59"/>
      <c r="V631" s="59"/>
      <c r="W631" s="59"/>
      <c r="X631"/>
      <c r="Y631" s="20"/>
      <c r="Z631"/>
    </row>
    <row r="632" spans="1:26" s="2" customFormat="1" ht="12.75">
      <c r="A632" s="22" t="s">
        <v>2454</v>
      </c>
      <c r="B632" s="22" t="s">
        <v>2455</v>
      </c>
      <c r="C632" s="9" t="s">
        <v>2137</v>
      </c>
      <c r="D632" s="10" t="s">
        <v>95</v>
      </c>
      <c r="E632" s="82"/>
      <c r="F632" s="10">
        <f t="shared" si="9"/>
        <v>1</v>
      </c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>
        <v>0.35386574074074045</v>
      </c>
      <c r="X632"/>
      <c r="Y632" s="20"/>
      <c r="Z632"/>
    </row>
    <row r="633" spans="1:174" s="2" customFormat="1" ht="12.75">
      <c r="A633" s="9" t="s">
        <v>50</v>
      </c>
      <c r="B633" s="9" t="s">
        <v>350</v>
      </c>
      <c r="C633" s="9" t="s">
        <v>351</v>
      </c>
      <c r="D633" s="10" t="s">
        <v>24</v>
      </c>
      <c r="E633" s="82"/>
      <c r="F633" s="10">
        <f t="shared" si="9"/>
        <v>3</v>
      </c>
      <c r="G633" s="59"/>
      <c r="H633" s="59">
        <v>0.2774074074074074</v>
      </c>
      <c r="I633" s="59">
        <v>0.32211805555555556</v>
      </c>
      <c r="J633" s="59"/>
      <c r="K633" s="59">
        <v>0.36618055555555556</v>
      </c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/>
      <c r="Y633" s="55"/>
      <c r="Z633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  <c r="EA633" s="20"/>
      <c r="EB633" s="20"/>
      <c r="EC633" s="20"/>
      <c r="ED633" s="20"/>
      <c r="EE633" s="20"/>
      <c r="EF633" s="20"/>
      <c r="EG633" s="20"/>
      <c r="EH633" s="20"/>
      <c r="EI633" s="20"/>
      <c r="EJ633" s="20"/>
      <c r="EK633" s="20"/>
      <c r="EL633" s="20"/>
      <c r="EM633" s="20"/>
      <c r="EN633" s="20"/>
      <c r="EO633" s="20"/>
      <c r="EP633" s="20"/>
      <c r="EQ633" s="20"/>
      <c r="ER633" s="20"/>
      <c r="ES633" s="20"/>
      <c r="ET633" s="20"/>
      <c r="EU633" s="20"/>
      <c r="EV633" s="20"/>
      <c r="EW633" s="20"/>
      <c r="EX633" s="20"/>
      <c r="EY633" s="20"/>
      <c r="EZ633" s="20"/>
      <c r="FA633" s="20"/>
      <c r="FB633" s="20"/>
      <c r="FC633" s="20"/>
      <c r="FD633" s="20"/>
      <c r="FE633" s="20"/>
      <c r="FF633" s="20"/>
      <c r="FG633" s="20"/>
      <c r="FH633" s="20"/>
      <c r="FI633" s="20"/>
      <c r="FJ633" s="20"/>
      <c r="FK633" s="20"/>
      <c r="FL633" s="20"/>
      <c r="FM633" s="20"/>
      <c r="FN633" s="20"/>
      <c r="FO633" s="20"/>
      <c r="FP633" s="20"/>
      <c r="FQ633" s="20"/>
      <c r="FR633" s="20"/>
    </row>
    <row r="634" spans="1:174" s="2" customFormat="1" ht="12.75">
      <c r="A634" s="15" t="s">
        <v>277</v>
      </c>
      <c r="B634" s="15" t="s">
        <v>352</v>
      </c>
      <c r="C634" s="15" t="s">
        <v>15</v>
      </c>
      <c r="D634" s="13" t="s">
        <v>6</v>
      </c>
      <c r="E634" s="82"/>
      <c r="F634" s="10">
        <f t="shared" si="9"/>
        <v>3</v>
      </c>
      <c r="G634" s="59"/>
      <c r="H634" s="59"/>
      <c r="I634" s="59"/>
      <c r="J634" s="59"/>
      <c r="K634" s="59">
        <v>0.2715625</v>
      </c>
      <c r="L634" s="59">
        <v>0.2946990740740741</v>
      </c>
      <c r="M634" s="59">
        <v>0.2709722222222222</v>
      </c>
      <c r="N634" s="59"/>
      <c r="O634" s="59" t="s">
        <v>1652</v>
      </c>
      <c r="P634" s="59"/>
      <c r="Q634" s="59"/>
      <c r="R634" s="59"/>
      <c r="S634" s="59"/>
      <c r="T634" s="59"/>
      <c r="U634" s="59"/>
      <c r="V634" s="59"/>
      <c r="W634" s="59"/>
      <c r="X634"/>
      <c r="Y634" s="55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</row>
    <row r="635" spans="1:174" s="2" customFormat="1" ht="12.75">
      <c r="A635" s="9" t="s">
        <v>34</v>
      </c>
      <c r="B635" s="9" t="s">
        <v>352</v>
      </c>
      <c r="C635" s="9" t="s">
        <v>15</v>
      </c>
      <c r="D635" s="10" t="s">
        <v>6</v>
      </c>
      <c r="E635" s="82"/>
      <c r="F635" s="10">
        <f t="shared" si="9"/>
        <v>2</v>
      </c>
      <c r="G635" s="59">
        <v>0.2345023148148148</v>
      </c>
      <c r="H635" s="59"/>
      <c r="I635" s="59"/>
      <c r="J635" s="59">
        <v>0.2612847222222222</v>
      </c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/>
      <c r="Y635" s="5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</row>
    <row r="636" spans="1:26" s="2" customFormat="1" ht="12.75">
      <c r="A636" s="22" t="s">
        <v>1095</v>
      </c>
      <c r="B636" s="22" t="s">
        <v>1096</v>
      </c>
      <c r="C636" s="9" t="s">
        <v>15</v>
      </c>
      <c r="D636" s="10" t="s">
        <v>6</v>
      </c>
      <c r="E636" s="82"/>
      <c r="F636" s="10">
        <f t="shared" si="9"/>
        <v>1</v>
      </c>
      <c r="G636" s="59"/>
      <c r="H636" s="59"/>
      <c r="I636" s="59"/>
      <c r="J636" s="59"/>
      <c r="K636" s="59"/>
      <c r="L636" s="59"/>
      <c r="M636" s="59"/>
      <c r="N636" s="59"/>
      <c r="O636" s="59" t="s">
        <v>1097</v>
      </c>
      <c r="P636" s="59"/>
      <c r="Q636" s="59"/>
      <c r="R636" s="59"/>
      <c r="S636" s="59"/>
      <c r="T636" s="59"/>
      <c r="U636" s="59"/>
      <c r="V636" s="59"/>
      <c r="W636" s="59"/>
      <c r="X636"/>
      <c r="Y636" s="20"/>
      <c r="Z636"/>
    </row>
    <row r="637" spans="1:26" s="2" customFormat="1" ht="12.75">
      <c r="A637" s="22" t="s">
        <v>1384</v>
      </c>
      <c r="B637" s="22" t="s">
        <v>1385</v>
      </c>
      <c r="C637" s="9" t="s">
        <v>5</v>
      </c>
      <c r="D637" s="10" t="s">
        <v>6</v>
      </c>
      <c r="E637" s="82"/>
      <c r="F637" s="10">
        <f t="shared" si="9"/>
        <v>1</v>
      </c>
      <c r="G637" s="59"/>
      <c r="H637" s="59"/>
      <c r="I637" s="59"/>
      <c r="J637" s="59"/>
      <c r="K637" s="59"/>
      <c r="L637" s="59"/>
      <c r="M637" s="59"/>
      <c r="N637" s="59"/>
      <c r="O637" s="59"/>
      <c r="P637" s="59" t="s">
        <v>1386</v>
      </c>
      <c r="Q637" s="59"/>
      <c r="R637" s="59"/>
      <c r="S637" s="59"/>
      <c r="T637" s="59"/>
      <c r="U637" s="59"/>
      <c r="V637" s="59"/>
      <c r="W637" s="59"/>
      <c r="X637"/>
      <c r="Y637" s="20"/>
      <c r="Z637"/>
    </row>
    <row r="638" spans="1:174" s="2" customFormat="1" ht="12.75">
      <c r="A638" s="22" t="s">
        <v>711</v>
      </c>
      <c r="B638" s="22" t="s">
        <v>2101</v>
      </c>
      <c r="C638" s="22" t="s">
        <v>15</v>
      </c>
      <c r="D638" s="33" t="s">
        <v>6</v>
      </c>
      <c r="E638" s="82"/>
      <c r="F638" s="10">
        <f t="shared" si="9"/>
        <v>3</v>
      </c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>
        <v>0.2858217592592593</v>
      </c>
      <c r="U638" s="59">
        <v>0.2622337962962963</v>
      </c>
      <c r="V638" s="59">
        <v>0.33122685185185213</v>
      </c>
      <c r="W638" s="59"/>
      <c r="X638"/>
      <c r="Y638" s="55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</row>
    <row r="639" spans="1:26" s="2" customFormat="1" ht="12.75">
      <c r="A639" s="22" t="s">
        <v>296</v>
      </c>
      <c r="B639" s="22" t="s">
        <v>1476</v>
      </c>
      <c r="C639" s="9" t="s">
        <v>1477</v>
      </c>
      <c r="D639" s="10" t="s">
        <v>28</v>
      </c>
      <c r="E639" s="82"/>
      <c r="F639" s="10">
        <f t="shared" si="9"/>
        <v>1</v>
      </c>
      <c r="G639" s="59"/>
      <c r="H639" s="59"/>
      <c r="I639" s="59"/>
      <c r="J639" s="59"/>
      <c r="K639" s="59"/>
      <c r="L639" s="59"/>
      <c r="M639" s="59"/>
      <c r="N639" s="59"/>
      <c r="O639" s="59"/>
      <c r="P639" s="59" t="s">
        <v>1478</v>
      </c>
      <c r="Q639" s="59"/>
      <c r="R639" s="59"/>
      <c r="S639" s="59"/>
      <c r="T639" s="59"/>
      <c r="U639" s="59"/>
      <c r="V639" s="59"/>
      <c r="W639" s="59"/>
      <c r="X639"/>
      <c r="Y639" s="20"/>
      <c r="Z639"/>
    </row>
    <row r="640" spans="1:174" s="2" customFormat="1" ht="12.75">
      <c r="A640" s="9" t="s">
        <v>577</v>
      </c>
      <c r="B640" s="9" t="s">
        <v>578</v>
      </c>
      <c r="C640" s="9" t="s">
        <v>15</v>
      </c>
      <c r="D640" s="10" t="s">
        <v>6</v>
      </c>
      <c r="E640" s="82"/>
      <c r="F640" s="10">
        <f t="shared" si="9"/>
        <v>2</v>
      </c>
      <c r="G640" s="59">
        <v>0.28425925925925927</v>
      </c>
      <c r="H640" s="59"/>
      <c r="I640" s="59"/>
      <c r="J640" s="59"/>
      <c r="K640" s="59"/>
      <c r="L640" s="59"/>
      <c r="M640" s="59">
        <v>0.28554398148148147</v>
      </c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/>
      <c r="Y640" s="55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</row>
    <row r="641" spans="1:174" s="2" customFormat="1" ht="12.75">
      <c r="A641" s="47" t="s">
        <v>353</v>
      </c>
      <c r="B641" s="48" t="s">
        <v>354</v>
      </c>
      <c r="C641" s="48" t="s">
        <v>248</v>
      </c>
      <c r="D641" s="49" t="s">
        <v>28</v>
      </c>
      <c r="E641" s="81"/>
      <c r="F641" s="49">
        <f t="shared" si="9"/>
        <v>4</v>
      </c>
      <c r="G641" s="50">
        <v>0.26266203703703705</v>
      </c>
      <c r="H641" s="50"/>
      <c r="I641" s="50"/>
      <c r="J641" s="50"/>
      <c r="K641" s="50">
        <v>0.27457175925925925</v>
      </c>
      <c r="L641" s="50"/>
      <c r="M641" s="50">
        <v>0.2999189814814815</v>
      </c>
      <c r="N641" s="50" t="s">
        <v>1028</v>
      </c>
      <c r="O641" s="50"/>
      <c r="P641" s="50"/>
      <c r="Q641" s="50"/>
      <c r="R641" s="50"/>
      <c r="S641" s="50"/>
      <c r="T641" s="50"/>
      <c r="U641" s="50"/>
      <c r="V641" s="50"/>
      <c r="W641" s="50"/>
      <c r="X641"/>
      <c r="Y641" s="55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</row>
    <row r="642" spans="1:26" s="2" customFormat="1" ht="12.75">
      <c r="A642" s="22" t="s">
        <v>742</v>
      </c>
      <c r="B642" s="22" t="s">
        <v>743</v>
      </c>
      <c r="C642" s="9" t="s">
        <v>757</v>
      </c>
      <c r="D642" s="10" t="s">
        <v>311</v>
      </c>
      <c r="E642" s="82"/>
      <c r="F642" s="10">
        <f t="shared" si="9"/>
        <v>1</v>
      </c>
      <c r="G642" s="59"/>
      <c r="H642" s="59"/>
      <c r="I642" s="59"/>
      <c r="J642" s="59"/>
      <c r="K642" s="59"/>
      <c r="L642" s="59"/>
      <c r="M642" s="59">
        <v>0.38642361111111106</v>
      </c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/>
      <c r="Y642" s="20"/>
      <c r="Z642"/>
    </row>
    <row r="643" spans="1:26" s="2" customFormat="1" ht="12.75">
      <c r="A643" s="22" t="s">
        <v>729</v>
      </c>
      <c r="B643" s="22" t="s">
        <v>1310</v>
      </c>
      <c r="C643" s="9" t="s">
        <v>410</v>
      </c>
      <c r="D643" s="10" t="s">
        <v>28</v>
      </c>
      <c r="E643" s="82"/>
      <c r="F643" s="10">
        <f t="shared" si="9"/>
        <v>1</v>
      </c>
      <c r="G643" s="59"/>
      <c r="H643" s="59"/>
      <c r="I643" s="59"/>
      <c r="J643" s="59"/>
      <c r="K643" s="59"/>
      <c r="L643" s="59"/>
      <c r="M643" s="59"/>
      <c r="N643" s="59"/>
      <c r="O643" s="59" t="s">
        <v>1311</v>
      </c>
      <c r="P643" s="59"/>
      <c r="Q643" s="59"/>
      <c r="R643" s="59"/>
      <c r="S643" s="59"/>
      <c r="T643" s="59"/>
      <c r="U643" s="59"/>
      <c r="V643" s="59"/>
      <c r="W643" s="59"/>
      <c r="X643"/>
      <c r="Y643" s="20"/>
      <c r="Z643"/>
    </row>
    <row r="644" spans="1:26" s="2" customFormat="1" ht="12.75">
      <c r="A644" s="22" t="s">
        <v>691</v>
      </c>
      <c r="B644" s="22" t="s">
        <v>2205</v>
      </c>
      <c r="C644" s="9" t="s">
        <v>15</v>
      </c>
      <c r="D644" s="10" t="s">
        <v>6</v>
      </c>
      <c r="E644" s="82"/>
      <c r="F644" s="10">
        <f aca="true" t="shared" si="10" ref="F644:F707">17-COUNTBLANK(G644:W644)</f>
        <v>1</v>
      </c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>
        <v>0.33068287037037036</v>
      </c>
      <c r="V644" s="59"/>
      <c r="W644" s="59"/>
      <c r="X644"/>
      <c r="Y644" s="20"/>
      <c r="Z644"/>
    </row>
    <row r="645" spans="1:26" s="2" customFormat="1" ht="12.75">
      <c r="A645" s="9" t="s">
        <v>355</v>
      </c>
      <c r="B645" s="9" t="s">
        <v>356</v>
      </c>
      <c r="C645" s="9" t="s">
        <v>185</v>
      </c>
      <c r="D645" s="10" t="s">
        <v>6</v>
      </c>
      <c r="E645" s="82"/>
      <c r="F645" s="10">
        <f t="shared" si="10"/>
        <v>2</v>
      </c>
      <c r="G645" s="59"/>
      <c r="H645" s="59"/>
      <c r="I645" s="59"/>
      <c r="J645" s="59"/>
      <c r="K645" s="59">
        <v>0.2848726851851852</v>
      </c>
      <c r="L645" s="59"/>
      <c r="M645" s="59">
        <v>0.2624884259259259</v>
      </c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/>
      <c r="Y645" s="55"/>
      <c r="Z645"/>
    </row>
    <row r="646" spans="1:26" s="2" customFormat="1" ht="12.75">
      <c r="A646" s="9" t="s">
        <v>64</v>
      </c>
      <c r="B646" s="9" t="s">
        <v>2206</v>
      </c>
      <c r="C646" s="9" t="s">
        <v>5</v>
      </c>
      <c r="D646" s="10" t="s">
        <v>6</v>
      </c>
      <c r="E646" s="82"/>
      <c r="F646" s="10">
        <f t="shared" si="10"/>
        <v>2</v>
      </c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>
        <v>0.2565972222222222</v>
      </c>
      <c r="V646" s="59"/>
      <c r="W646" s="59">
        <v>0.246736111111111</v>
      </c>
      <c r="X646"/>
      <c r="Y646" s="55"/>
      <c r="Z646"/>
    </row>
    <row r="647" spans="1:26" s="2" customFormat="1" ht="12.75">
      <c r="A647" s="22" t="s">
        <v>34</v>
      </c>
      <c r="B647" s="22" t="s">
        <v>825</v>
      </c>
      <c r="C647" s="9" t="s">
        <v>826</v>
      </c>
      <c r="D647" s="10" t="s">
        <v>24</v>
      </c>
      <c r="E647" s="82"/>
      <c r="F647" s="10">
        <f t="shared" si="10"/>
        <v>1</v>
      </c>
      <c r="G647" s="59"/>
      <c r="H647" s="59"/>
      <c r="I647" s="59"/>
      <c r="J647" s="59"/>
      <c r="K647" s="59"/>
      <c r="L647" s="59"/>
      <c r="M647" s="59"/>
      <c r="N647" s="59" t="s">
        <v>827</v>
      </c>
      <c r="O647" s="59"/>
      <c r="P647" s="59"/>
      <c r="Q647" s="59"/>
      <c r="R647" s="59"/>
      <c r="S647" s="59"/>
      <c r="T647" s="59"/>
      <c r="U647" s="59"/>
      <c r="V647" s="59"/>
      <c r="W647" s="59"/>
      <c r="X647"/>
      <c r="Y647" s="20"/>
      <c r="Z647"/>
    </row>
    <row r="648" spans="1:174" s="2" customFormat="1" ht="12.75">
      <c r="A648" s="15" t="s">
        <v>121</v>
      </c>
      <c r="B648" s="15" t="s">
        <v>357</v>
      </c>
      <c r="C648" s="15" t="s">
        <v>15</v>
      </c>
      <c r="D648" s="13" t="s">
        <v>6</v>
      </c>
      <c r="E648" s="82"/>
      <c r="F648" s="10">
        <f t="shared" si="10"/>
        <v>3</v>
      </c>
      <c r="G648" s="59"/>
      <c r="H648" s="59"/>
      <c r="I648" s="59"/>
      <c r="J648" s="59"/>
      <c r="K648" s="59">
        <v>0.2729861111111111</v>
      </c>
      <c r="L648" s="59"/>
      <c r="M648" s="59" t="s">
        <v>1652</v>
      </c>
      <c r="N648" s="59" t="s">
        <v>971</v>
      </c>
      <c r="O648" s="59"/>
      <c r="P648" s="59" t="s">
        <v>1652</v>
      </c>
      <c r="Q648" s="59" t="s">
        <v>1764</v>
      </c>
      <c r="R648" s="59"/>
      <c r="S648" s="59"/>
      <c r="T648" s="59"/>
      <c r="U648" s="59"/>
      <c r="V648" s="59"/>
      <c r="W648" s="59"/>
      <c r="X648"/>
      <c r="Y648" s="55"/>
      <c r="Z648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</row>
    <row r="649" spans="1:26" s="2" customFormat="1" ht="12.75">
      <c r="A649" s="15" t="s">
        <v>744</v>
      </c>
      <c r="B649" s="15" t="s">
        <v>357</v>
      </c>
      <c r="C649" s="15" t="s">
        <v>39</v>
      </c>
      <c r="D649" s="13" t="s">
        <v>6</v>
      </c>
      <c r="E649" s="82" t="s">
        <v>0</v>
      </c>
      <c r="F649" s="10">
        <f t="shared" si="10"/>
        <v>2</v>
      </c>
      <c r="G649" s="59"/>
      <c r="H649" s="59"/>
      <c r="I649" s="59"/>
      <c r="J649" s="59"/>
      <c r="K649" s="59" t="s">
        <v>1652</v>
      </c>
      <c r="L649" s="59" t="s">
        <v>1652</v>
      </c>
      <c r="M649" s="59">
        <v>0.22122685185185187</v>
      </c>
      <c r="N649" s="59" t="s">
        <v>896</v>
      </c>
      <c r="O649" s="59" t="s">
        <v>1652</v>
      </c>
      <c r="P649" s="59" t="s">
        <v>1652</v>
      </c>
      <c r="Q649" s="59"/>
      <c r="R649" s="59"/>
      <c r="S649" s="59"/>
      <c r="T649" s="59"/>
      <c r="U649" s="59"/>
      <c r="V649" s="59"/>
      <c r="W649" s="59"/>
      <c r="X649"/>
      <c r="Y649" s="55"/>
      <c r="Z649"/>
    </row>
    <row r="650" spans="1:26" s="2" customFormat="1" ht="12.75">
      <c r="A650" s="22" t="s">
        <v>2005</v>
      </c>
      <c r="B650" s="22" t="s">
        <v>2006</v>
      </c>
      <c r="C650" s="9" t="s">
        <v>173</v>
      </c>
      <c r="D650" s="10" t="s">
        <v>28</v>
      </c>
      <c r="E650" s="82"/>
      <c r="F650" s="10">
        <f t="shared" si="10"/>
        <v>1</v>
      </c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>
        <v>0.26797453703703705</v>
      </c>
      <c r="T650" s="59"/>
      <c r="U650" s="59"/>
      <c r="V650" s="59"/>
      <c r="W650" s="59"/>
      <c r="X650"/>
      <c r="Y650" s="20"/>
      <c r="Z650"/>
    </row>
    <row r="651" spans="1:174" s="2" customFormat="1" ht="12.75">
      <c r="A651" s="29" t="s">
        <v>64</v>
      </c>
      <c r="B651" s="29" t="s">
        <v>358</v>
      </c>
      <c r="C651" s="29" t="s">
        <v>173</v>
      </c>
      <c r="D651" s="30" t="s">
        <v>28</v>
      </c>
      <c r="E651" s="75" t="s">
        <v>2375</v>
      </c>
      <c r="F651" s="69">
        <f t="shared" si="10"/>
        <v>16</v>
      </c>
      <c r="G651" s="31">
        <v>0.2900462962962963</v>
      </c>
      <c r="H651" s="31">
        <v>0.3036111111111111</v>
      </c>
      <c r="I651" s="31">
        <v>0.30796296296296294</v>
      </c>
      <c r="J651" s="31">
        <v>0.30921296296296297</v>
      </c>
      <c r="K651" s="31">
        <v>0.27296296296296296</v>
      </c>
      <c r="L651" s="31">
        <v>0.30461805555555554</v>
      </c>
      <c r="M651" s="31"/>
      <c r="N651" s="31" t="s">
        <v>1025</v>
      </c>
      <c r="O651" s="31" t="s">
        <v>1312</v>
      </c>
      <c r="P651" s="31" t="s">
        <v>1607</v>
      </c>
      <c r="Q651" s="31" t="s">
        <v>1765</v>
      </c>
      <c r="R651" s="31">
        <v>0.30443287037037037</v>
      </c>
      <c r="S651" s="31">
        <v>0.31545138888888885</v>
      </c>
      <c r="T651" s="31">
        <v>0.3375925925925926</v>
      </c>
      <c r="U651" s="31">
        <v>0.3161689814814815</v>
      </c>
      <c r="V651" s="31">
        <v>0.3233912037037041</v>
      </c>
      <c r="W651" s="31">
        <v>0.3576157407407405</v>
      </c>
      <c r="X651"/>
      <c r="Y651" s="55"/>
      <c r="Z651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  <c r="DV651" s="20"/>
      <c r="DW651" s="20"/>
      <c r="DX651" s="20"/>
      <c r="DY651" s="20"/>
      <c r="DZ651" s="20"/>
      <c r="EA651" s="20"/>
      <c r="EB651" s="20"/>
      <c r="EC651" s="20"/>
      <c r="ED651" s="20"/>
      <c r="EE651" s="20"/>
      <c r="EF651" s="20"/>
      <c r="EG651" s="20"/>
      <c r="EH651" s="20"/>
      <c r="EI651" s="20"/>
      <c r="EJ651" s="20"/>
      <c r="EK651" s="20"/>
      <c r="EL651" s="20"/>
      <c r="EM651" s="20"/>
      <c r="EN651" s="20"/>
      <c r="EO651" s="20"/>
      <c r="EP651" s="20"/>
      <c r="EQ651" s="20"/>
      <c r="ER651" s="20"/>
      <c r="ES651" s="20"/>
      <c r="ET651" s="20"/>
      <c r="EU651" s="20"/>
      <c r="EV651" s="20"/>
      <c r="EW651" s="20"/>
      <c r="EX651" s="20"/>
      <c r="EY651" s="20"/>
      <c r="EZ651" s="20"/>
      <c r="FA651" s="20"/>
      <c r="FB651" s="20"/>
      <c r="FC651" s="20"/>
      <c r="FD651" s="20"/>
      <c r="FE651" s="20"/>
      <c r="FF651" s="20"/>
      <c r="FG651" s="20"/>
      <c r="FH651" s="20"/>
      <c r="FI651" s="20"/>
      <c r="FJ651" s="20"/>
      <c r="FK651" s="20"/>
      <c r="FL651" s="20"/>
      <c r="FM651" s="20"/>
      <c r="FN651" s="20"/>
      <c r="FO651" s="20"/>
      <c r="FP651" s="20"/>
      <c r="FQ651" s="20"/>
      <c r="FR651" s="20"/>
    </row>
    <row r="652" spans="1:26" s="2" customFormat="1" ht="12.75">
      <c r="A652" s="22" t="s">
        <v>190</v>
      </c>
      <c r="B652" s="22" t="s">
        <v>2351</v>
      </c>
      <c r="C652" s="9" t="s">
        <v>15</v>
      </c>
      <c r="D652" s="10" t="s">
        <v>6</v>
      </c>
      <c r="E652" s="82"/>
      <c r="F652" s="10">
        <f t="shared" si="10"/>
        <v>1</v>
      </c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>
        <v>0.302962962962963</v>
      </c>
      <c r="W652" s="59"/>
      <c r="X652"/>
      <c r="Y652" s="20"/>
      <c r="Z652"/>
    </row>
    <row r="653" spans="1:26" s="2" customFormat="1" ht="12.75">
      <c r="A653" s="22" t="s">
        <v>359</v>
      </c>
      <c r="B653" s="22" t="s">
        <v>360</v>
      </c>
      <c r="C653" s="9" t="s">
        <v>142</v>
      </c>
      <c r="D653" s="10" t="s">
        <v>6</v>
      </c>
      <c r="E653" s="82"/>
      <c r="F653" s="10">
        <f t="shared" si="10"/>
        <v>1</v>
      </c>
      <c r="G653" s="59"/>
      <c r="H653" s="59">
        <v>0.3323611111111111</v>
      </c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/>
      <c r="Y653" s="20"/>
      <c r="Z653"/>
    </row>
    <row r="654" spans="1:26" s="2" customFormat="1" ht="12.75">
      <c r="A654" s="22" t="s">
        <v>426</v>
      </c>
      <c r="B654" s="22" t="s">
        <v>2346</v>
      </c>
      <c r="C654" s="9" t="s">
        <v>2054</v>
      </c>
      <c r="D654" s="10" t="s">
        <v>28</v>
      </c>
      <c r="E654" s="82"/>
      <c r="F654" s="10">
        <f t="shared" si="10"/>
        <v>1</v>
      </c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>
        <v>0.300578703703704</v>
      </c>
      <c r="W654" s="59"/>
      <c r="X654"/>
      <c r="Y654" s="20"/>
      <c r="Z654"/>
    </row>
    <row r="655" spans="1:174" s="2" customFormat="1" ht="12.75">
      <c r="A655" s="16" t="s">
        <v>811</v>
      </c>
      <c r="B655" s="16" t="s">
        <v>1313</v>
      </c>
      <c r="C655" s="16" t="s">
        <v>39</v>
      </c>
      <c r="D655" s="17" t="s">
        <v>6</v>
      </c>
      <c r="E655" s="82"/>
      <c r="F655" s="10">
        <f t="shared" si="10"/>
        <v>2</v>
      </c>
      <c r="G655" s="59"/>
      <c r="H655" s="59"/>
      <c r="I655" s="59"/>
      <c r="J655" s="59"/>
      <c r="K655" s="59"/>
      <c r="L655" s="59"/>
      <c r="M655" s="59"/>
      <c r="N655" s="59"/>
      <c r="O655" s="59" t="s">
        <v>1314</v>
      </c>
      <c r="P655" s="59"/>
      <c r="Q655" s="59"/>
      <c r="R655" s="59"/>
      <c r="S655" s="59"/>
      <c r="T655" s="59"/>
      <c r="U655" s="59"/>
      <c r="V655" s="59">
        <v>0.285625</v>
      </c>
      <c r="W655" s="59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</row>
    <row r="656" spans="1:26" s="2" customFormat="1" ht="12.75">
      <c r="A656" s="22" t="s">
        <v>34</v>
      </c>
      <c r="B656" s="22" t="s">
        <v>2207</v>
      </c>
      <c r="C656" s="9" t="s">
        <v>1360</v>
      </c>
      <c r="D656" s="10" t="s">
        <v>6</v>
      </c>
      <c r="E656" s="82"/>
      <c r="F656" s="10">
        <f t="shared" si="10"/>
        <v>1</v>
      </c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>
        <v>0.3703472222222222</v>
      </c>
      <c r="V656" s="59"/>
      <c r="W656" s="59"/>
      <c r="X656"/>
      <c r="Y656" s="20"/>
      <c r="Z656"/>
    </row>
    <row r="657" spans="1:174" s="2" customFormat="1" ht="12.75">
      <c r="A657" s="11" t="s">
        <v>2368</v>
      </c>
      <c r="B657" s="11" t="s">
        <v>2369</v>
      </c>
      <c r="C657" s="11" t="s">
        <v>9</v>
      </c>
      <c r="D657" s="33" t="s">
        <v>6</v>
      </c>
      <c r="E657" s="82"/>
      <c r="F657" s="10">
        <f t="shared" si="10"/>
        <v>2</v>
      </c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>
        <v>0.33226851851851813</v>
      </c>
      <c r="W657" s="59">
        <v>0.265092592592593</v>
      </c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</row>
    <row r="658" spans="1:26" s="2" customFormat="1" ht="12.75">
      <c r="A658" s="22" t="s">
        <v>2208</v>
      </c>
      <c r="B658" s="22" t="s">
        <v>2209</v>
      </c>
      <c r="C658" s="9" t="s">
        <v>15</v>
      </c>
      <c r="D658" s="10" t="s">
        <v>6</v>
      </c>
      <c r="E658" s="82"/>
      <c r="F658" s="10">
        <f t="shared" si="10"/>
        <v>1</v>
      </c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>
        <v>0.27944444444444444</v>
      </c>
      <c r="V658" s="59"/>
      <c r="W658" s="59"/>
      <c r="X658"/>
      <c r="Y658" s="20"/>
      <c r="Z658"/>
    </row>
    <row r="659" spans="1:26" s="2" customFormat="1" ht="12.75">
      <c r="A659" s="22" t="s">
        <v>2210</v>
      </c>
      <c r="B659" s="22" t="s">
        <v>2209</v>
      </c>
      <c r="C659" s="9" t="s">
        <v>15</v>
      </c>
      <c r="D659" s="10" t="s">
        <v>6</v>
      </c>
      <c r="E659" s="82"/>
      <c r="F659" s="10">
        <f t="shared" si="10"/>
        <v>1</v>
      </c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>
        <v>0.2992824074074074</v>
      </c>
      <c r="V659" s="59"/>
      <c r="W659" s="59"/>
      <c r="X659"/>
      <c r="Y659" s="20"/>
      <c r="Z659"/>
    </row>
    <row r="660" spans="1:26" s="2" customFormat="1" ht="12.75">
      <c r="A660" s="22" t="s">
        <v>2456</v>
      </c>
      <c r="B660" s="22" t="s">
        <v>2457</v>
      </c>
      <c r="C660" s="9" t="s">
        <v>2135</v>
      </c>
      <c r="D660" s="10" t="s">
        <v>28</v>
      </c>
      <c r="E660" s="82"/>
      <c r="F660" s="10">
        <f t="shared" si="10"/>
        <v>1</v>
      </c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>
        <v>0.244849537037037</v>
      </c>
      <c r="X660"/>
      <c r="Y660" s="20"/>
      <c r="Z660"/>
    </row>
    <row r="661" spans="1:26" s="2" customFormat="1" ht="12.75">
      <c r="A661" s="22" t="s">
        <v>678</v>
      </c>
      <c r="B661" s="22" t="s">
        <v>1900</v>
      </c>
      <c r="C661" s="9" t="s">
        <v>244</v>
      </c>
      <c r="D661" s="10" t="s">
        <v>245</v>
      </c>
      <c r="E661" s="82"/>
      <c r="F661" s="10">
        <f t="shared" si="10"/>
        <v>1</v>
      </c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>
        <v>0.20971064814814813</v>
      </c>
      <c r="S661" s="59"/>
      <c r="T661" s="59"/>
      <c r="U661" s="59"/>
      <c r="V661" s="59"/>
      <c r="W661" s="59"/>
      <c r="X661"/>
      <c r="Y661" s="20"/>
      <c r="Z661"/>
    </row>
    <row r="662" spans="1:26" s="2" customFormat="1" ht="12.75">
      <c r="A662" s="22" t="s">
        <v>152</v>
      </c>
      <c r="B662" s="22" t="s">
        <v>1037</v>
      </c>
      <c r="C662" s="9" t="s">
        <v>1038</v>
      </c>
      <c r="D662" s="10" t="s">
        <v>1039</v>
      </c>
      <c r="E662" s="82"/>
      <c r="F662" s="10">
        <f t="shared" si="10"/>
        <v>1</v>
      </c>
      <c r="G662" s="59"/>
      <c r="H662" s="59"/>
      <c r="I662" s="59"/>
      <c r="J662" s="59"/>
      <c r="K662" s="59"/>
      <c r="L662" s="59"/>
      <c r="M662" s="59"/>
      <c r="N662" s="59" t="s">
        <v>1040</v>
      </c>
      <c r="O662" s="59"/>
      <c r="P662" s="59"/>
      <c r="Q662" s="59"/>
      <c r="R662" s="59"/>
      <c r="S662" s="59"/>
      <c r="T662" s="59"/>
      <c r="U662" s="59"/>
      <c r="V662" s="59"/>
      <c r="W662" s="59"/>
      <c r="X662"/>
      <c r="Y662" s="20"/>
      <c r="Z662"/>
    </row>
    <row r="663" spans="1:174" s="2" customFormat="1" ht="12.75">
      <c r="A663" s="9" t="s">
        <v>57</v>
      </c>
      <c r="B663" s="9" t="s">
        <v>1037</v>
      </c>
      <c r="C663" s="9" t="s">
        <v>1038</v>
      </c>
      <c r="D663" s="10" t="s">
        <v>1039</v>
      </c>
      <c r="E663" s="82"/>
      <c r="F663" s="10">
        <f t="shared" si="10"/>
        <v>2</v>
      </c>
      <c r="G663" s="59"/>
      <c r="H663" s="59"/>
      <c r="I663" s="59"/>
      <c r="J663" s="59"/>
      <c r="K663" s="59"/>
      <c r="L663" s="59"/>
      <c r="M663" s="59"/>
      <c r="N663" s="59" t="s">
        <v>1040</v>
      </c>
      <c r="O663" s="59"/>
      <c r="P663" s="59" t="s">
        <v>1472</v>
      </c>
      <c r="Q663" s="59"/>
      <c r="R663" s="59"/>
      <c r="S663" s="59"/>
      <c r="T663" s="59"/>
      <c r="U663" s="59"/>
      <c r="V663" s="59"/>
      <c r="W663" s="59"/>
      <c r="X663"/>
      <c r="Y663" s="55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</row>
    <row r="664" spans="1:26" s="2" customFormat="1" ht="12.75">
      <c r="A664" s="22" t="s">
        <v>1249</v>
      </c>
      <c r="B664" s="22" t="s">
        <v>2102</v>
      </c>
      <c r="C664" s="9" t="s">
        <v>173</v>
      </c>
      <c r="D664" s="10" t="s">
        <v>28</v>
      </c>
      <c r="E664" s="82"/>
      <c r="F664" s="10">
        <f t="shared" si="10"/>
        <v>1</v>
      </c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>
        <v>0.26033564814814814</v>
      </c>
      <c r="U664" s="59"/>
      <c r="V664" s="59"/>
      <c r="W664" s="59"/>
      <c r="X664"/>
      <c r="Y664" s="20"/>
      <c r="Z664"/>
    </row>
    <row r="665" spans="1:26" s="2" customFormat="1" ht="12.75">
      <c r="A665" s="22" t="s">
        <v>7</v>
      </c>
      <c r="B665" s="22" t="s">
        <v>632</v>
      </c>
      <c r="C665" s="9" t="s">
        <v>384</v>
      </c>
      <c r="D665" s="10" t="s">
        <v>28</v>
      </c>
      <c r="E665" s="82"/>
      <c r="F665" s="10">
        <f t="shared" si="10"/>
        <v>1</v>
      </c>
      <c r="G665" s="59"/>
      <c r="H665" s="59"/>
      <c r="I665" s="59"/>
      <c r="J665" s="59"/>
      <c r="K665" s="59"/>
      <c r="L665" s="59">
        <v>0.2545949074074074</v>
      </c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/>
      <c r="Y665" s="20"/>
      <c r="Z665"/>
    </row>
    <row r="666" spans="1:26" s="2" customFormat="1" ht="12.75">
      <c r="A666" s="22" t="s">
        <v>18</v>
      </c>
      <c r="B666" s="22" t="s">
        <v>1263</v>
      </c>
      <c r="C666" s="9" t="s">
        <v>15</v>
      </c>
      <c r="D666" s="10" t="s">
        <v>6</v>
      </c>
      <c r="E666" s="82"/>
      <c r="F666" s="10">
        <f t="shared" si="10"/>
        <v>1</v>
      </c>
      <c r="G666" s="59"/>
      <c r="H666" s="59"/>
      <c r="I666" s="59"/>
      <c r="J666" s="59"/>
      <c r="K666" s="59"/>
      <c r="L666" s="59"/>
      <c r="M666" s="59"/>
      <c r="N666" s="59"/>
      <c r="O666" s="59" t="s">
        <v>1264</v>
      </c>
      <c r="P666" s="59"/>
      <c r="Q666" s="59"/>
      <c r="R666" s="59"/>
      <c r="S666" s="59"/>
      <c r="T666" s="59"/>
      <c r="U666" s="59"/>
      <c r="V666" s="59"/>
      <c r="W666" s="59"/>
      <c r="X666"/>
      <c r="Y666" s="20"/>
      <c r="Z666"/>
    </row>
    <row r="667" spans="1:26" s="2" customFormat="1" ht="12.75">
      <c r="A667" s="16" t="s">
        <v>140</v>
      </c>
      <c r="B667" s="16" t="s">
        <v>362</v>
      </c>
      <c r="C667" s="16" t="s">
        <v>486</v>
      </c>
      <c r="D667" s="17" t="s">
        <v>28</v>
      </c>
      <c r="E667" s="82"/>
      <c r="F667" s="10">
        <f t="shared" si="10"/>
        <v>2</v>
      </c>
      <c r="G667" s="59"/>
      <c r="H667" s="59"/>
      <c r="I667" s="59"/>
      <c r="J667" s="59"/>
      <c r="K667" s="59"/>
      <c r="L667" s="59"/>
      <c r="M667" s="59"/>
      <c r="N667" s="59"/>
      <c r="O667" s="59" t="s">
        <v>1094</v>
      </c>
      <c r="P667" s="59"/>
      <c r="Q667" s="59"/>
      <c r="R667" s="59"/>
      <c r="S667" s="59"/>
      <c r="T667" s="59"/>
      <c r="U667" s="59">
        <v>0.18465277777777778</v>
      </c>
      <c r="V667" s="59"/>
      <c r="W667" s="59"/>
      <c r="X667"/>
      <c r="Y667" s="55"/>
      <c r="Z667"/>
    </row>
    <row r="668" spans="1:24" s="2" customFormat="1" ht="12.75">
      <c r="A668" s="35" t="s">
        <v>361</v>
      </c>
      <c r="B668" s="35" t="s">
        <v>362</v>
      </c>
      <c r="C668" s="35" t="s">
        <v>2357</v>
      </c>
      <c r="D668" s="36" t="s">
        <v>28</v>
      </c>
      <c r="E668" s="76" t="s">
        <v>1458</v>
      </c>
      <c r="F668" s="36">
        <f t="shared" si="10"/>
        <v>14</v>
      </c>
      <c r="G668" s="37"/>
      <c r="H668" s="37"/>
      <c r="I668" s="37">
        <v>0.26525462962962965</v>
      </c>
      <c r="J668" s="37">
        <v>0.24775462962962966</v>
      </c>
      <c r="K668" s="37">
        <v>0.25180555555555556</v>
      </c>
      <c r="L668" s="37">
        <v>0.2532060185185185</v>
      </c>
      <c r="M668" s="37">
        <v>0.24276620370370372</v>
      </c>
      <c r="N668" s="37" t="s">
        <v>948</v>
      </c>
      <c r="O668" s="37" t="s">
        <v>1289</v>
      </c>
      <c r="P668" s="37" t="s">
        <v>1550</v>
      </c>
      <c r="Q668" s="37" t="s">
        <v>1766</v>
      </c>
      <c r="R668" s="37">
        <v>0.2935069444444444</v>
      </c>
      <c r="S668" s="37">
        <v>0.3151157407407407</v>
      </c>
      <c r="T668" s="37">
        <v>0.3049189814814815</v>
      </c>
      <c r="U668" s="37">
        <v>0.3063310185185185</v>
      </c>
      <c r="V668" s="37">
        <v>0.3138773148148151</v>
      </c>
      <c r="W668" s="37"/>
      <c r="X668"/>
    </row>
    <row r="669" spans="1:26" s="2" customFormat="1" ht="12.75">
      <c r="A669" s="22" t="s">
        <v>2144</v>
      </c>
      <c r="B669" s="22" t="s">
        <v>2211</v>
      </c>
      <c r="C669" s="9" t="s">
        <v>5</v>
      </c>
      <c r="D669" s="10" t="s">
        <v>6</v>
      </c>
      <c r="E669" s="82"/>
      <c r="F669" s="10">
        <f t="shared" si="10"/>
        <v>1</v>
      </c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>
        <v>0.25194444444444447</v>
      </c>
      <c r="V669" s="59"/>
      <c r="W669" s="59"/>
      <c r="X669"/>
      <c r="Y669" s="20"/>
      <c r="Z669"/>
    </row>
    <row r="670" spans="1:26" s="2" customFormat="1" ht="12.75">
      <c r="A670" s="22" t="s">
        <v>364</v>
      </c>
      <c r="B670" s="22" t="s">
        <v>365</v>
      </c>
      <c r="C670" s="9" t="s">
        <v>244</v>
      </c>
      <c r="D670" s="10" t="s">
        <v>245</v>
      </c>
      <c r="E670" s="82"/>
      <c r="F670" s="10">
        <f t="shared" si="10"/>
        <v>1</v>
      </c>
      <c r="G670" s="59"/>
      <c r="H670" s="59"/>
      <c r="I670" s="59"/>
      <c r="J670" s="59"/>
      <c r="K670" s="59">
        <v>0.3085763888888889</v>
      </c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/>
      <c r="Y670" s="20"/>
      <c r="Z670"/>
    </row>
    <row r="671" spans="1:174" s="2" customFormat="1" ht="12.75">
      <c r="A671" s="44" t="s">
        <v>394</v>
      </c>
      <c r="B671" s="44" t="s">
        <v>1908</v>
      </c>
      <c r="C671" s="44" t="s">
        <v>68</v>
      </c>
      <c r="D671" s="45" t="s">
        <v>6</v>
      </c>
      <c r="E671" s="80" t="s">
        <v>1459</v>
      </c>
      <c r="F671" s="45">
        <f t="shared" si="10"/>
        <v>6</v>
      </c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>
        <v>0.26988425925925924</v>
      </c>
      <c r="S671" s="46">
        <v>0.29976851851851855</v>
      </c>
      <c r="T671" s="46">
        <v>0.27371527777777777</v>
      </c>
      <c r="U671" s="46">
        <v>0.25890046296296293</v>
      </c>
      <c r="V671" s="46">
        <v>0.267939814814815</v>
      </c>
      <c r="W671" s="46">
        <v>0.298159722222222</v>
      </c>
      <c r="X671"/>
      <c r="Y671" s="55"/>
      <c r="Z671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</row>
    <row r="672" spans="1:174" s="2" customFormat="1" ht="12.75">
      <c r="A672" s="44" t="s">
        <v>208</v>
      </c>
      <c r="B672" s="44" t="s">
        <v>1908</v>
      </c>
      <c r="C672" s="44" t="s">
        <v>68</v>
      </c>
      <c r="D672" s="45" t="s">
        <v>6</v>
      </c>
      <c r="E672" s="80" t="s">
        <v>1459</v>
      </c>
      <c r="F672" s="45">
        <f t="shared" si="10"/>
        <v>5</v>
      </c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>
        <v>0.33096064814814813</v>
      </c>
      <c r="S672" s="46">
        <v>0.3288425925925926</v>
      </c>
      <c r="T672" s="46">
        <v>0.28957175925925926</v>
      </c>
      <c r="U672" s="46">
        <v>0.27881944444444445</v>
      </c>
      <c r="V672" s="46">
        <v>0.292638888888889</v>
      </c>
      <c r="W672" s="46"/>
      <c r="X672"/>
      <c r="Y672" s="55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</row>
    <row r="673" spans="1:26" s="2" customFormat="1" ht="12.75">
      <c r="A673" s="22" t="s">
        <v>219</v>
      </c>
      <c r="B673" s="22" t="s">
        <v>1255</v>
      </c>
      <c r="C673" s="9" t="s">
        <v>9</v>
      </c>
      <c r="D673" s="10" t="s">
        <v>6</v>
      </c>
      <c r="E673" s="82"/>
      <c r="F673" s="10">
        <f t="shared" si="10"/>
        <v>1</v>
      </c>
      <c r="G673" s="59"/>
      <c r="H673" s="59"/>
      <c r="I673" s="59"/>
      <c r="J673" s="59"/>
      <c r="K673" s="59"/>
      <c r="L673" s="59"/>
      <c r="M673" s="59"/>
      <c r="N673" s="59"/>
      <c r="O673" s="59" t="s">
        <v>1256</v>
      </c>
      <c r="P673" s="59"/>
      <c r="Q673" s="59"/>
      <c r="R673" s="59"/>
      <c r="S673" s="59"/>
      <c r="T673" s="59"/>
      <c r="U673" s="59"/>
      <c r="V673" s="59"/>
      <c r="W673" s="59"/>
      <c r="X673"/>
      <c r="Y673" s="20"/>
      <c r="Z673"/>
    </row>
    <row r="674" spans="1:26" s="2" customFormat="1" ht="12.75">
      <c r="A674" s="22" t="s">
        <v>809</v>
      </c>
      <c r="B674" s="22" t="s">
        <v>2458</v>
      </c>
      <c r="C674" s="9" t="s">
        <v>56</v>
      </c>
      <c r="D674" s="10" t="s">
        <v>28</v>
      </c>
      <c r="E674" s="82"/>
      <c r="F674" s="10">
        <f t="shared" si="10"/>
        <v>1</v>
      </c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>
        <v>0.26824074074074045</v>
      </c>
      <c r="X674"/>
      <c r="Y674" s="20"/>
      <c r="Z674"/>
    </row>
    <row r="675" spans="1:174" s="2" customFormat="1" ht="12.75">
      <c r="A675" s="48" t="s">
        <v>366</v>
      </c>
      <c r="B675" s="48" t="s">
        <v>367</v>
      </c>
      <c r="C675" s="48" t="s">
        <v>275</v>
      </c>
      <c r="D675" s="49" t="s">
        <v>6</v>
      </c>
      <c r="E675" s="81"/>
      <c r="F675" s="49">
        <f t="shared" si="10"/>
        <v>4</v>
      </c>
      <c r="G675" s="50"/>
      <c r="H675" s="50"/>
      <c r="I675" s="50"/>
      <c r="J675" s="50">
        <v>0.28050925925925924</v>
      </c>
      <c r="K675" s="50">
        <v>0.2838657407407407</v>
      </c>
      <c r="L675" s="50">
        <v>0.26949074074074075</v>
      </c>
      <c r="M675" s="50"/>
      <c r="N675" s="50" t="s">
        <v>951</v>
      </c>
      <c r="O675" s="50"/>
      <c r="P675" s="50"/>
      <c r="Q675" s="50"/>
      <c r="R675" s="50"/>
      <c r="S675" s="50"/>
      <c r="T675" s="50"/>
      <c r="U675" s="50"/>
      <c r="V675" s="50"/>
      <c r="W675" s="50"/>
      <c r="X675"/>
      <c r="Y675" s="5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</row>
    <row r="676" spans="1:26" s="2" customFormat="1" ht="12.75">
      <c r="A676" s="22" t="s">
        <v>2007</v>
      </c>
      <c r="B676" s="22" t="s">
        <v>2008</v>
      </c>
      <c r="C676" s="9" t="s">
        <v>61</v>
      </c>
      <c r="D676" s="10" t="s">
        <v>6</v>
      </c>
      <c r="E676" s="82"/>
      <c r="F676" s="10">
        <f t="shared" si="10"/>
        <v>1</v>
      </c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>
        <v>0.25761574074074073</v>
      </c>
      <c r="T676" s="59"/>
      <c r="U676" s="59"/>
      <c r="V676" s="59"/>
      <c r="W676" s="59"/>
      <c r="X676"/>
      <c r="Y676" s="20"/>
      <c r="Z676"/>
    </row>
    <row r="677" spans="1:26" s="2" customFormat="1" ht="12.75">
      <c r="A677" s="22" t="s">
        <v>434</v>
      </c>
      <c r="B677" s="22" t="s">
        <v>2212</v>
      </c>
      <c r="C677" s="9" t="s">
        <v>156</v>
      </c>
      <c r="D677" s="10" t="s">
        <v>6</v>
      </c>
      <c r="E677" s="82"/>
      <c r="F677" s="10">
        <f t="shared" si="10"/>
        <v>1</v>
      </c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>
        <v>0.25885416666666666</v>
      </c>
      <c r="V677" s="59"/>
      <c r="W677" s="59"/>
      <c r="X677"/>
      <c r="Y677" s="20"/>
      <c r="Z677"/>
    </row>
    <row r="678" spans="1:26" s="2" customFormat="1" ht="12.75">
      <c r="A678" s="22" t="s">
        <v>89</v>
      </c>
      <c r="B678" s="22" t="s">
        <v>2009</v>
      </c>
      <c r="C678" s="9" t="s">
        <v>12</v>
      </c>
      <c r="D678" s="10" t="s">
        <v>6</v>
      </c>
      <c r="E678" s="82"/>
      <c r="F678" s="10">
        <f t="shared" si="10"/>
        <v>1</v>
      </c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>
        <v>0.25756944444444446</v>
      </c>
      <c r="T678" s="59"/>
      <c r="U678" s="59"/>
      <c r="V678" s="59"/>
      <c r="W678" s="59"/>
      <c r="X678"/>
      <c r="Y678" s="20"/>
      <c r="Z678"/>
    </row>
    <row r="679" spans="1:26" s="2" customFormat="1" ht="12.75">
      <c r="A679" s="22" t="s">
        <v>296</v>
      </c>
      <c r="B679" s="22" t="s">
        <v>2213</v>
      </c>
      <c r="C679" s="9" t="s">
        <v>335</v>
      </c>
      <c r="D679" s="10" t="s">
        <v>6</v>
      </c>
      <c r="E679" s="82"/>
      <c r="F679" s="10">
        <f t="shared" si="10"/>
        <v>1</v>
      </c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>
        <v>0.2658449074074074</v>
      </c>
      <c r="V679" s="59"/>
      <c r="W679" s="59"/>
      <c r="X679"/>
      <c r="Y679" s="20"/>
      <c r="Z679"/>
    </row>
    <row r="680" spans="1:174" s="2" customFormat="1" ht="12.75">
      <c r="A680" s="9" t="s">
        <v>116</v>
      </c>
      <c r="B680" s="9" t="s">
        <v>368</v>
      </c>
      <c r="C680" s="9" t="s">
        <v>5</v>
      </c>
      <c r="D680" s="10" t="s">
        <v>6</v>
      </c>
      <c r="E680" s="82"/>
      <c r="F680" s="10">
        <f t="shared" si="10"/>
        <v>2</v>
      </c>
      <c r="G680" s="59"/>
      <c r="H680" s="59">
        <v>0.1991666666666667</v>
      </c>
      <c r="I680" s="59"/>
      <c r="J680" s="59">
        <v>0.2171412037037037</v>
      </c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21"/>
      <c r="Y680" s="55"/>
      <c r="Z680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</row>
    <row r="681" spans="1:26" s="2" customFormat="1" ht="12.75">
      <c r="A681" s="22" t="s">
        <v>1571</v>
      </c>
      <c r="B681" s="22" t="s">
        <v>2370</v>
      </c>
      <c r="C681" s="9" t="s">
        <v>275</v>
      </c>
      <c r="D681" s="10" t="s">
        <v>6</v>
      </c>
      <c r="E681" s="82"/>
      <c r="F681" s="10">
        <f t="shared" si="10"/>
        <v>1</v>
      </c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>
        <v>0.33603009259259214</v>
      </c>
      <c r="W681" s="59"/>
      <c r="X681"/>
      <c r="Y681" s="20"/>
      <c r="Z681"/>
    </row>
    <row r="682" spans="1:26" s="2" customFormat="1" ht="12.75">
      <c r="A682" s="22" t="s">
        <v>2266</v>
      </c>
      <c r="B682" s="22" t="s">
        <v>2370</v>
      </c>
      <c r="C682" s="9" t="s">
        <v>1295</v>
      </c>
      <c r="D682" s="10" t="s">
        <v>6</v>
      </c>
      <c r="E682" s="82"/>
      <c r="F682" s="10">
        <f t="shared" si="10"/>
        <v>1</v>
      </c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>
        <v>0.34621527777777816</v>
      </c>
      <c r="W682" s="59"/>
      <c r="X682"/>
      <c r="Y682" s="20"/>
      <c r="Z682"/>
    </row>
    <row r="683" spans="1:26" s="2" customFormat="1" ht="12.75">
      <c r="A683" s="22" t="s">
        <v>361</v>
      </c>
      <c r="B683" s="22" t="s">
        <v>369</v>
      </c>
      <c r="C683" s="9" t="s">
        <v>39</v>
      </c>
      <c r="D683" s="10" t="s">
        <v>6</v>
      </c>
      <c r="E683" s="82"/>
      <c r="F683" s="10">
        <f t="shared" si="10"/>
        <v>1</v>
      </c>
      <c r="G683" s="59">
        <v>0.22689814814814815</v>
      </c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/>
      <c r="Y683" s="20"/>
      <c r="Z683"/>
    </row>
    <row r="684" spans="1:26" s="2" customFormat="1" ht="12.75">
      <c r="A684" s="22" t="s">
        <v>88</v>
      </c>
      <c r="B684" s="22" t="s">
        <v>146</v>
      </c>
      <c r="C684" s="9" t="s">
        <v>82</v>
      </c>
      <c r="D684" s="10" t="s">
        <v>6</v>
      </c>
      <c r="E684" s="82"/>
      <c r="F684" s="10">
        <f t="shared" si="10"/>
        <v>1</v>
      </c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>
        <v>0.22768518518518518</v>
      </c>
      <c r="V684" s="59"/>
      <c r="W684" s="59"/>
      <c r="X684"/>
      <c r="Y684" s="20"/>
      <c r="Z684"/>
    </row>
    <row r="685" spans="1:26" s="2" customFormat="1" ht="12.75">
      <c r="A685" s="22" t="s">
        <v>737</v>
      </c>
      <c r="B685" s="22" t="s">
        <v>1172</v>
      </c>
      <c r="C685" s="9" t="s">
        <v>15</v>
      </c>
      <c r="D685" s="10" t="s">
        <v>6</v>
      </c>
      <c r="E685" s="82"/>
      <c r="F685" s="10">
        <f t="shared" si="10"/>
        <v>1</v>
      </c>
      <c r="G685" s="59"/>
      <c r="H685" s="59"/>
      <c r="I685" s="59"/>
      <c r="J685" s="59"/>
      <c r="K685" s="59"/>
      <c r="L685" s="59"/>
      <c r="M685" s="59"/>
      <c r="N685" s="59"/>
      <c r="O685" s="59" t="s">
        <v>1173</v>
      </c>
      <c r="P685" s="59"/>
      <c r="Q685" s="59"/>
      <c r="R685" s="59"/>
      <c r="S685" s="59"/>
      <c r="T685" s="59"/>
      <c r="U685" s="59"/>
      <c r="V685" s="59"/>
      <c r="W685" s="59"/>
      <c r="X685"/>
      <c r="Y685" s="20"/>
      <c r="Z685"/>
    </row>
    <row r="686" spans="1:174" s="2" customFormat="1" ht="12.75">
      <c r="A686" s="9" t="s">
        <v>602</v>
      </c>
      <c r="B686" s="9" t="s">
        <v>2214</v>
      </c>
      <c r="C686" s="9" t="s">
        <v>68</v>
      </c>
      <c r="D686" s="10" t="s">
        <v>6</v>
      </c>
      <c r="E686" s="82"/>
      <c r="F686" s="10">
        <f t="shared" si="10"/>
        <v>3</v>
      </c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>
        <v>0.26569444444444446</v>
      </c>
      <c r="V686" s="59">
        <v>0.251539351851852</v>
      </c>
      <c r="W686" s="59">
        <v>0.251296296296296</v>
      </c>
      <c r="X686"/>
      <c r="Y686" s="55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</row>
    <row r="687" spans="1:26" s="2" customFormat="1" ht="12.75">
      <c r="A687" s="22" t="s">
        <v>249</v>
      </c>
      <c r="B687" s="22" t="s">
        <v>370</v>
      </c>
      <c r="C687" s="9" t="s">
        <v>173</v>
      </c>
      <c r="D687" s="10" t="s">
        <v>28</v>
      </c>
      <c r="E687" s="82"/>
      <c r="F687" s="10">
        <f t="shared" si="10"/>
        <v>1</v>
      </c>
      <c r="G687" s="59"/>
      <c r="H687" s="59">
        <v>0.23233796296296297</v>
      </c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/>
      <c r="Y687" s="20"/>
      <c r="Z687"/>
    </row>
    <row r="688" spans="1:26" s="2" customFormat="1" ht="12.75">
      <c r="A688" s="22" t="s">
        <v>514</v>
      </c>
      <c r="B688" s="22" t="s">
        <v>2459</v>
      </c>
      <c r="C688" s="9" t="s">
        <v>5</v>
      </c>
      <c r="D688" s="10" t="s">
        <v>6</v>
      </c>
      <c r="E688" s="82"/>
      <c r="F688" s="10">
        <f t="shared" si="10"/>
        <v>1</v>
      </c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>
        <v>0.213356481481481</v>
      </c>
      <c r="X688"/>
      <c r="Y688" s="20"/>
      <c r="Z688"/>
    </row>
    <row r="689" spans="1:26" s="2" customFormat="1" ht="12.75">
      <c r="A689" s="22" t="s">
        <v>735</v>
      </c>
      <c r="B689" s="22" t="s">
        <v>1445</v>
      </c>
      <c r="C689" s="9" t="s">
        <v>1446</v>
      </c>
      <c r="D689" s="10" t="s">
        <v>311</v>
      </c>
      <c r="E689" s="82"/>
      <c r="F689" s="10">
        <f t="shared" si="10"/>
        <v>1</v>
      </c>
      <c r="G689" s="59"/>
      <c r="H689" s="59"/>
      <c r="I689" s="59"/>
      <c r="J689" s="59"/>
      <c r="K689" s="59"/>
      <c r="L689" s="59"/>
      <c r="M689" s="59"/>
      <c r="N689" s="59"/>
      <c r="O689" s="59"/>
      <c r="P689" s="59" t="s">
        <v>1447</v>
      </c>
      <c r="Q689" s="59"/>
      <c r="R689" s="59"/>
      <c r="S689" s="59"/>
      <c r="T689" s="59"/>
      <c r="U689" s="59"/>
      <c r="V689" s="59"/>
      <c r="W689" s="59"/>
      <c r="X689"/>
      <c r="Y689" s="20"/>
      <c r="Z689"/>
    </row>
    <row r="690" spans="1:174" s="2" customFormat="1" ht="12.75">
      <c r="A690" s="44" t="s">
        <v>452</v>
      </c>
      <c r="B690" s="44" t="s">
        <v>161</v>
      </c>
      <c r="C690" s="44" t="s">
        <v>15</v>
      </c>
      <c r="D690" s="45" t="s">
        <v>6</v>
      </c>
      <c r="E690" s="80" t="s">
        <v>1459</v>
      </c>
      <c r="F690" s="45">
        <f t="shared" si="10"/>
        <v>6</v>
      </c>
      <c r="G690" s="46"/>
      <c r="H690" s="46"/>
      <c r="I690" s="46"/>
      <c r="J690" s="46"/>
      <c r="K690" s="46"/>
      <c r="L690" s="46"/>
      <c r="M690" s="46"/>
      <c r="N690" s="46"/>
      <c r="O690" s="46"/>
      <c r="P690" s="46" t="s">
        <v>1464</v>
      </c>
      <c r="Q690" s="46" t="s">
        <v>1767</v>
      </c>
      <c r="R690" s="46">
        <v>0.22465277777777778</v>
      </c>
      <c r="S690" s="46">
        <v>0.23413194444444443</v>
      </c>
      <c r="T690" s="46"/>
      <c r="U690" s="46"/>
      <c r="V690" s="46">
        <v>0.215185185185185</v>
      </c>
      <c r="W690" s="46">
        <v>0.199733796296296</v>
      </c>
      <c r="X690"/>
      <c r="Y690" s="55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</row>
    <row r="691" spans="1:26" s="2" customFormat="1" ht="12.75">
      <c r="A691" s="22" t="s">
        <v>1536</v>
      </c>
      <c r="B691" s="22" t="s">
        <v>161</v>
      </c>
      <c r="C691" s="9" t="s">
        <v>9</v>
      </c>
      <c r="D691" s="10" t="s">
        <v>6</v>
      </c>
      <c r="E691" s="82"/>
      <c r="F691" s="10">
        <f t="shared" si="10"/>
        <v>1</v>
      </c>
      <c r="G691" s="59"/>
      <c r="H691" s="59"/>
      <c r="I691" s="59"/>
      <c r="J691" s="59"/>
      <c r="K691" s="59"/>
      <c r="L691" s="59"/>
      <c r="M691" s="59"/>
      <c r="N691" s="59"/>
      <c r="O691" s="59"/>
      <c r="P691" s="59" t="s">
        <v>1537</v>
      </c>
      <c r="Q691" s="59"/>
      <c r="R691" s="59"/>
      <c r="S691" s="59"/>
      <c r="T691" s="59"/>
      <c r="U691" s="59"/>
      <c r="V691" s="59"/>
      <c r="W691" s="59"/>
      <c r="X691"/>
      <c r="Y691" s="20"/>
      <c r="Z691"/>
    </row>
    <row r="692" spans="1:26" s="2" customFormat="1" ht="12.75">
      <c r="A692" s="22" t="s">
        <v>371</v>
      </c>
      <c r="B692" s="22" t="s">
        <v>161</v>
      </c>
      <c r="C692" s="9" t="s">
        <v>15</v>
      </c>
      <c r="D692" s="10" t="s">
        <v>6</v>
      </c>
      <c r="E692" s="82"/>
      <c r="F692" s="10">
        <f t="shared" si="10"/>
        <v>1</v>
      </c>
      <c r="G692" s="59"/>
      <c r="H692" s="59"/>
      <c r="I692" s="59"/>
      <c r="J692" s="59">
        <v>0.2709375</v>
      </c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/>
      <c r="Y692" s="20"/>
      <c r="Z692"/>
    </row>
    <row r="693" spans="1:26" s="2" customFormat="1" ht="12.75">
      <c r="A693" s="22" t="s">
        <v>130</v>
      </c>
      <c r="B693" s="22" t="s">
        <v>161</v>
      </c>
      <c r="C693" s="9" t="s">
        <v>15</v>
      </c>
      <c r="D693" s="10" t="s">
        <v>6</v>
      </c>
      <c r="E693" s="82"/>
      <c r="F693" s="10">
        <f t="shared" si="10"/>
        <v>1</v>
      </c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>
        <v>0.257488425925926</v>
      </c>
      <c r="X693"/>
      <c r="Y693" s="20"/>
      <c r="Z693"/>
    </row>
    <row r="694" spans="1:174" s="2" customFormat="1" ht="12.75">
      <c r="A694" s="38" t="s">
        <v>190</v>
      </c>
      <c r="B694" s="38" t="s">
        <v>161</v>
      </c>
      <c r="C694" s="38" t="s">
        <v>5</v>
      </c>
      <c r="D694" s="39" t="s">
        <v>6</v>
      </c>
      <c r="E694" s="77" t="s">
        <v>1458</v>
      </c>
      <c r="F694" s="39">
        <f t="shared" si="10"/>
        <v>10</v>
      </c>
      <c r="G694" s="40"/>
      <c r="H694" s="40"/>
      <c r="I694" s="40"/>
      <c r="J694" s="40"/>
      <c r="K694" s="40"/>
      <c r="L694" s="40">
        <v>0.2441087962962963</v>
      </c>
      <c r="M694" s="40">
        <v>0.2482060185185185</v>
      </c>
      <c r="N694" s="40" t="s">
        <v>1000</v>
      </c>
      <c r="O694" s="40" t="s">
        <v>1166</v>
      </c>
      <c r="P694" s="40" t="s">
        <v>1503</v>
      </c>
      <c r="Q694" s="40" t="s">
        <v>1768</v>
      </c>
      <c r="R694" s="40">
        <v>0.32561342592592596</v>
      </c>
      <c r="S694" s="40">
        <v>0.26547453703703705</v>
      </c>
      <c r="T694" s="40"/>
      <c r="U694" s="40"/>
      <c r="V694" s="40">
        <v>0.2465625</v>
      </c>
      <c r="W694" s="40">
        <v>0.261365740740741</v>
      </c>
      <c r="X694"/>
      <c r="Y694" s="55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</row>
    <row r="695" spans="1:174" s="2" customFormat="1" ht="12.75">
      <c r="A695" s="15" t="s">
        <v>729</v>
      </c>
      <c r="B695" s="15" t="s">
        <v>161</v>
      </c>
      <c r="C695" s="15" t="s">
        <v>5</v>
      </c>
      <c r="D695" s="13" t="s">
        <v>6</v>
      </c>
      <c r="E695" s="82"/>
      <c r="F695" s="10">
        <f t="shared" si="10"/>
        <v>3</v>
      </c>
      <c r="G695" s="59"/>
      <c r="H695" s="59"/>
      <c r="I695" s="59"/>
      <c r="J695" s="59"/>
      <c r="K695" s="59"/>
      <c r="L695" s="59"/>
      <c r="M695" s="59">
        <v>0.3094675925925926</v>
      </c>
      <c r="N695" s="59" t="s">
        <v>1060</v>
      </c>
      <c r="O695" s="59" t="s">
        <v>1323</v>
      </c>
      <c r="P695" s="59" t="s">
        <v>1652</v>
      </c>
      <c r="Q695" s="59"/>
      <c r="R695" s="59"/>
      <c r="S695" s="59"/>
      <c r="T695" s="59"/>
      <c r="U695" s="59"/>
      <c r="V695" s="59"/>
      <c r="W695" s="59"/>
      <c r="X695"/>
      <c r="Y695" s="5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</row>
    <row r="696" spans="1:26" s="2" customFormat="1" ht="12.75">
      <c r="A696" s="22" t="s">
        <v>1103</v>
      </c>
      <c r="B696" s="22" t="s">
        <v>1104</v>
      </c>
      <c r="C696" s="9" t="s">
        <v>12</v>
      </c>
      <c r="D696" s="10" t="s">
        <v>6</v>
      </c>
      <c r="E696" s="82"/>
      <c r="F696" s="10">
        <f t="shared" si="10"/>
        <v>1</v>
      </c>
      <c r="G696" s="59"/>
      <c r="H696" s="59"/>
      <c r="I696" s="59"/>
      <c r="J696" s="59"/>
      <c r="K696" s="59"/>
      <c r="L696" s="59"/>
      <c r="M696" s="59"/>
      <c r="N696" s="59"/>
      <c r="O696" s="59" t="s">
        <v>1105</v>
      </c>
      <c r="P696" s="59"/>
      <c r="Q696" s="59"/>
      <c r="R696" s="59"/>
      <c r="S696" s="59"/>
      <c r="T696" s="59"/>
      <c r="U696" s="59"/>
      <c r="V696" s="59"/>
      <c r="W696" s="59"/>
      <c r="X696"/>
      <c r="Y696" s="20"/>
      <c r="Z696"/>
    </row>
    <row r="697" spans="1:26" s="2" customFormat="1" ht="12.75">
      <c r="A697" s="22" t="s">
        <v>2215</v>
      </c>
      <c r="B697" s="22" t="s">
        <v>2216</v>
      </c>
      <c r="C697" s="9" t="s">
        <v>511</v>
      </c>
      <c r="D697" s="10" t="s">
        <v>6</v>
      </c>
      <c r="E697" s="82"/>
      <c r="F697" s="10">
        <f t="shared" si="10"/>
        <v>1</v>
      </c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>
        <v>0.3116435185185185</v>
      </c>
      <c r="V697" s="59"/>
      <c r="W697" s="59"/>
      <c r="X697"/>
      <c r="Y697" s="20"/>
      <c r="Z697"/>
    </row>
    <row r="698" spans="1:26" s="2" customFormat="1" ht="12.75">
      <c r="A698" s="22" t="s">
        <v>361</v>
      </c>
      <c r="B698" s="22" t="s">
        <v>372</v>
      </c>
      <c r="C698" s="9" t="s">
        <v>373</v>
      </c>
      <c r="D698" s="10" t="s">
        <v>6</v>
      </c>
      <c r="E698" s="82"/>
      <c r="F698" s="10">
        <f t="shared" si="10"/>
        <v>1</v>
      </c>
      <c r="G698" s="59"/>
      <c r="H698" s="59">
        <v>0.3411226851851852</v>
      </c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/>
      <c r="Y698" s="20"/>
      <c r="Z698"/>
    </row>
    <row r="699" spans="1:26" s="2" customFormat="1" ht="12.75">
      <c r="A699" s="22" t="s">
        <v>340</v>
      </c>
      <c r="B699" s="22" t="s">
        <v>1910</v>
      </c>
      <c r="C699" s="9" t="s">
        <v>1911</v>
      </c>
      <c r="D699" s="10" t="s">
        <v>95</v>
      </c>
      <c r="E699" s="82"/>
      <c r="F699" s="10">
        <f t="shared" si="10"/>
        <v>1</v>
      </c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>
        <v>0.30917824074074074</v>
      </c>
      <c r="S699" s="59"/>
      <c r="T699" s="59"/>
      <c r="U699" s="59"/>
      <c r="V699" s="59"/>
      <c r="W699" s="59"/>
      <c r="X699"/>
      <c r="Y699" s="20"/>
      <c r="Z699"/>
    </row>
    <row r="700" spans="1:26" s="2" customFormat="1" ht="12.75">
      <c r="A700" s="22" t="s">
        <v>1909</v>
      </c>
      <c r="B700" s="22" t="s">
        <v>1910</v>
      </c>
      <c r="C700" s="9" t="s">
        <v>1911</v>
      </c>
      <c r="D700" s="10" t="s">
        <v>95</v>
      </c>
      <c r="E700" s="82"/>
      <c r="F700" s="10">
        <f t="shared" si="10"/>
        <v>1</v>
      </c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>
        <v>0.37041666666666667</v>
      </c>
      <c r="S700" s="59"/>
      <c r="T700" s="59"/>
      <c r="U700" s="59"/>
      <c r="V700" s="59"/>
      <c r="W700" s="59"/>
      <c r="X700"/>
      <c r="Y700" s="20"/>
      <c r="Z700"/>
    </row>
    <row r="701" spans="1:174" s="2" customFormat="1" ht="12.75">
      <c r="A701" s="9" t="s">
        <v>179</v>
      </c>
      <c r="B701" s="9" t="s">
        <v>374</v>
      </c>
      <c r="C701" s="9" t="s">
        <v>253</v>
      </c>
      <c r="D701" s="10" t="s">
        <v>6</v>
      </c>
      <c r="E701" s="82"/>
      <c r="F701" s="10">
        <f t="shared" si="10"/>
        <v>3</v>
      </c>
      <c r="G701" s="59"/>
      <c r="H701" s="59"/>
      <c r="I701" s="59"/>
      <c r="J701" s="59">
        <v>0.2982523148148148</v>
      </c>
      <c r="K701" s="59">
        <v>0.26515046296296296</v>
      </c>
      <c r="L701" s="59">
        <v>0.29</v>
      </c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/>
      <c r="Y701" s="55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</row>
    <row r="702" spans="1:26" s="2" customFormat="1" ht="12.75">
      <c r="A702" s="22" t="s">
        <v>1977</v>
      </c>
      <c r="B702" s="22" t="s">
        <v>2460</v>
      </c>
      <c r="C702" s="9" t="s">
        <v>68</v>
      </c>
      <c r="D702" s="10" t="s">
        <v>6</v>
      </c>
      <c r="E702" s="82"/>
      <c r="F702" s="10">
        <f t="shared" si="10"/>
        <v>1</v>
      </c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>
        <v>0.197314814814815</v>
      </c>
      <c r="X702"/>
      <c r="Y702" s="20"/>
      <c r="Z702"/>
    </row>
    <row r="703" spans="1:26" s="2" customFormat="1" ht="12.75">
      <c r="A703" s="22" t="s">
        <v>219</v>
      </c>
      <c r="B703" s="22" t="s">
        <v>2217</v>
      </c>
      <c r="C703" s="9" t="s">
        <v>39</v>
      </c>
      <c r="D703" s="10" t="s">
        <v>6</v>
      </c>
      <c r="E703" s="82"/>
      <c r="F703" s="10">
        <f t="shared" si="10"/>
        <v>1</v>
      </c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>
        <v>0.2447222222222222</v>
      </c>
      <c r="V703" s="59"/>
      <c r="W703" s="59"/>
      <c r="X703"/>
      <c r="Y703" s="20"/>
      <c r="Z703"/>
    </row>
    <row r="704" spans="1:26" s="2" customFormat="1" ht="12.75">
      <c r="A704" s="44" t="s">
        <v>375</v>
      </c>
      <c r="B704" s="44" t="s">
        <v>376</v>
      </c>
      <c r="C704" s="44" t="s">
        <v>39</v>
      </c>
      <c r="D704" s="45" t="s">
        <v>6</v>
      </c>
      <c r="E704" s="80" t="s">
        <v>1459</v>
      </c>
      <c r="F704" s="45">
        <f t="shared" si="10"/>
        <v>7</v>
      </c>
      <c r="G704" s="46">
        <v>0.2356828703703704</v>
      </c>
      <c r="H704" s="46">
        <v>0.2616203703703704</v>
      </c>
      <c r="I704" s="46">
        <v>0.2911226851851852</v>
      </c>
      <c r="J704" s="46"/>
      <c r="K704" s="46"/>
      <c r="L704" s="46">
        <v>0.26306712962962964</v>
      </c>
      <c r="M704" s="46">
        <v>0.25090277777777775</v>
      </c>
      <c r="N704" s="46" t="s">
        <v>913</v>
      </c>
      <c r="O704" s="46" t="s">
        <v>1167</v>
      </c>
      <c r="P704" s="46"/>
      <c r="Q704" s="46"/>
      <c r="R704" s="46"/>
      <c r="S704" s="46"/>
      <c r="T704" s="46"/>
      <c r="U704" s="46"/>
      <c r="V704" s="46"/>
      <c r="W704" s="46"/>
      <c r="X704"/>
      <c r="Y704" s="55"/>
      <c r="Z704"/>
    </row>
    <row r="705" spans="1:174" s="2" customFormat="1" ht="12.75">
      <c r="A705" s="11" t="s">
        <v>2266</v>
      </c>
      <c r="B705" s="11" t="s">
        <v>2325</v>
      </c>
      <c r="C705" s="11" t="s">
        <v>5</v>
      </c>
      <c r="D705" s="33" t="s">
        <v>6</v>
      </c>
      <c r="E705" s="82"/>
      <c r="F705" s="10">
        <f t="shared" si="10"/>
        <v>2</v>
      </c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>
        <v>0.268194444444444</v>
      </c>
      <c r="W705" s="59">
        <v>0.268958333333333</v>
      </c>
      <c r="X705"/>
      <c r="Y705" s="5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</row>
    <row r="706" spans="1:26" s="2" customFormat="1" ht="12.75">
      <c r="A706" s="22" t="s">
        <v>1138</v>
      </c>
      <c r="B706" s="22" t="s">
        <v>1139</v>
      </c>
      <c r="C706" s="9" t="s">
        <v>173</v>
      </c>
      <c r="D706" s="10" t="s">
        <v>28</v>
      </c>
      <c r="E706" s="82"/>
      <c r="F706" s="10">
        <f t="shared" si="10"/>
        <v>1</v>
      </c>
      <c r="G706" s="59"/>
      <c r="H706" s="59"/>
      <c r="I706" s="59"/>
      <c r="J706" s="59"/>
      <c r="K706" s="59"/>
      <c r="L706" s="59"/>
      <c r="M706" s="59"/>
      <c r="N706" s="59"/>
      <c r="O706" s="59" t="s">
        <v>1140</v>
      </c>
      <c r="P706" s="59"/>
      <c r="Q706" s="59"/>
      <c r="R706" s="59"/>
      <c r="S706" s="59"/>
      <c r="T706" s="59"/>
      <c r="U706" s="59"/>
      <c r="V706" s="59"/>
      <c r="W706" s="59"/>
      <c r="X706"/>
      <c r="Y706" s="20"/>
      <c r="Z706"/>
    </row>
    <row r="707" spans="1:26" s="2" customFormat="1" ht="12.75">
      <c r="A707" s="44" t="s">
        <v>140</v>
      </c>
      <c r="B707" s="44" t="s">
        <v>1175</v>
      </c>
      <c r="C707" s="44" t="s">
        <v>253</v>
      </c>
      <c r="D707" s="45" t="s">
        <v>6</v>
      </c>
      <c r="E707" s="80" t="s">
        <v>1459</v>
      </c>
      <c r="F707" s="45">
        <f t="shared" si="10"/>
        <v>6</v>
      </c>
      <c r="G707" s="46"/>
      <c r="H707" s="46"/>
      <c r="I707" s="46"/>
      <c r="J707" s="46"/>
      <c r="K707" s="46"/>
      <c r="L707" s="46"/>
      <c r="M707" s="46"/>
      <c r="N707" s="46"/>
      <c r="O707" s="46" t="s">
        <v>1176</v>
      </c>
      <c r="P707" s="46" t="s">
        <v>1465</v>
      </c>
      <c r="Q707" s="46"/>
      <c r="R707" s="46"/>
      <c r="S707" s="46">
        <v>0.2331712962962963</v>
      </c>
      <c r="T707" s="46">
        <v>0.22560185185185186</v>
      </c>
      <c r="U707" s="46">
        <v>0.23114583333333336</v>
      </c>
      <c r="V707" s="46"/>
      <c r="W707" s="46">
        <v>0.247777777777778</v>
      </c>
      <c r="X707"/>
      <c r="Y707" s="55"/>
      <c r="Z707"/>
    </row>
    <row r="708" spans="1:26" s="2" customFormat="1" ht="12.75">
      <c r="A708" s="22" t="s">
        <v>664</v>
      </c>
      <c r="B708" s="22" t="s">
        <v>1175</v>
      </c>
      <c r="C708" s="9" t="s">
        <v>91</v>
      </c>
      <c r="D708" s="10" t="s">
        <v>6</v>
      </c>
      <c r="E708" s="82"/>
      <c r="F708" s="10">
        <f aca="true" t="shared" si="11" ref="F708:F771">17-COUNTBLANK(G708:W708)</f>
        <v>1</v>
      </c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>
        <v>0.229710648148148</v>
      </c>
      <c r="X708"/>
      <c r="Y708" s="20"/>
      <c r="Z708"/>
    </row>
    <row r="709" spans="1:26" s="2" customFormat="1" ht="12.75">
      <c r="A709" s="22" t="s">
        <v>854</v>
      </c>
      <c r="B709" s="22" t="s">
        <v>1770</v>
      </c>
      <c r="C709" s="9" t="s">
        <v>9</v>
      </c>
      <c r="D709" s="10" t="s">
        <v>6</v>
      </c>
      <c r="E709" s="82"/>
      <c r="F709" s="10">
        <f t="shared" si="11"/>
        <v>1</v>
      </c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>
        <v>0.37341435185185146</v>
      </c>
      <c r="X709"/>
      <c r="Y709" s="20"/>
      <c r="Z709"/>
    </row>
    <row r="710" spans="1:26" s="2" customFormat="1" ht="12.75">
      <c r="A710" s="22" t="s">
        <v>1771</v>
      </c>
      <c r="B710" s="22" t="s">
        <v>1770</v>
      </c>
      <c r="C710" s="9" t="s">
        <v>82</v>
      </c>
      <c r="D710" s="10" t="s">
        <v>6</v>
      </c>
      <c r="E710" s="82"/>
      <c r="F710" s="10">
        <f t="shared" si="11"/>
        <v>1</v>
      </c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 t="s">
        <v>1769</v>
      </c>
      <c r="R710" s="59"/>
      <c r="S710" s="59"/>
      <c r="T710" s="59"/>
      <c r="U710" s="59"/>
      <c r="V710" s="59"/>
      <c r="W710" s="59"/>
      <c r="X710"/>
      <c r="Y710" s="20"/>
      <c r="Z710"/>
    </row>
    <row r="711" spans="1:26" s="2" customFormat="1" ht="12.75">
      <c r="A711" s="22" t="s">
        <v>447</v>
      </c>
      <c r="B711" s="22" t="s">
        <v>2374</v>
      </c>
      <c r="C711" s="9" t="s">
        <v>594</v>
      </c>
      <c r="D711" s="10" t="s">
        <v>28</v>
      </c>
      <c r="E711" s="82"/>
      <c r="F711" s="10">
        <f t="shared" si="11"/>
        <v>1</v>
      </c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>
        <v>0.3772337962962961</v>
      </c>
      <c r="W711" s="59"/>
      <c r="X711"/>
      <c r="Y711" s="20"/>
      <c r="Z711"/>
    </row>
    <row r="712" spans="1:26" s="2" customFormat="1" ht="12.75">
      <c r="A712" s="22" t="s">
        <v>2103</v>
      </c>
      <c r="B712" s="22" t="s">
        <v>2104</v>
      </c>
      <c r="C712" s="22" t="s">
        <v>346</v>
      </c>
      <c r="D712" s="33" t="s">
        <v>6</v>
      </c>
      <c r="E712" s="82"/>
      <c r="F712" s="10">
        <f t="shared" si="11"/>
        <v>2</v>
      </c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>
        <v>0.24081018518518518</v>
      </c>
      <c r="U712" s="59"/>
      <c r="V712" s="59"/>
      <c r="W712" s="59">
        <v>0.262627314814815</v>
      </c>
      <c r="X712"/>
      <c r="Y712" s="55"/>
      <c r="Z712"/>
    </row>
    <row r="713" spans="1:26" s="2" customFormat="1" ht="12.75">
      <c r="A713" s="22" t="s">
        <v>965</v>
      </c>
      <c r="B713" s="22" t="s">
        <v>2105</v>
      </c>
      <c r="C713" s="9" t="s">
        <v>9</v>
      </c>
      <c r="D713" s="10" t="s">
        <v>6</v>
      </c>
      <c r="E713" s="82"/>
      <c r="F713" s="10">
        <f t="shared" si="11"/>
        <v>1</v>
      </c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>
        <v>0.28430555555555553</v>
      </c>
      <c r="U713" s="59"/>
      <c r="V713" s="59"/>
      <c r="W713" s="59"/>
      <c r="X713"/>
      <c r="Y713" s="20"/>
      <c r="Z713"/>
    </row>
    <row r="714" spans="1:26" s="2" customFormat="1" ht="12.75">
      <c r="A714" s="44" t="s">
        <v>190</v>
      </c>
      <c r="B714" s="44" t="s">
        <v>377</v>
      </c>
      <c r="C714" s="44" t="s">
        <v>173</v>
      </c>
      <c r="D714" s="45" t="s">
        <v>28</v>
      </c>
      <c r="E714" s="80" t="s">
        <v>1459</v>
      </c>
      <c r="F714" s="45">
        <f t="shared" si="11"/>
        <v>6</v>
      </c>
      <c r="G714" s="46"/>
      <c r="H714" s="46">
        <v>0.20030092592592594</v>
      </c>
      <c r="I714" s="46">
        <v>0.20379629629629628</v>
      </c>
      <c r="J714" s="46"/>
      <c r="K714" s="46" t="s">
        <v>1652</v>
      </c>
      <c r="L714" s="46"/>
      <c r="M714" s="46"/>
      <c r="N714" s="46" t="s">
        <v>824</v>
      </c>
      <c r="O714" s="46" t="s">
        <v>1114</v>
      </c>
      <c r="P714" s="46">
        <v>0.2395138888888889</v>
      </c>
      <c r="Q714" s="46" t="s">
        <v>1772</v>
      </c>
      <c r="R714" s="46"/>
      <c r="S714" s="46"/>
      <c r="T714" s="46"/>
      <c r="U714" s="46"/>
      <c r="V714" s="46"/>
      <c r="W714" s="46"/>
      <c r="X714"/>
      <c r="Y714" s="55"/>
      <c r="Z714"/>
    </row>
    <row r="715" spans="1:26" s="2" customFormat="1" ht="12.75">
      <c r="A715" s="22" t="s">
        <v>2461</v>
      </c>
      <c r="B715" s="22" t="s">
        <v>2462</v>
      </c>
      <c r="C715" s="9" t="s">
        <v>15</v>
      </c>
      <c r="D715" s="10" t="s">
        <v>6</v>
      </c>
      <c r="E715" s="82"/>
      <c r="F715" s="10">
        <f t="shared" si="11"/>
        <v>1</v>
      </c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>
        <v>0.271053240740741</v>
      </c>
      <c r="X715"/>
      <c r="Y715" s="20"/>
      <c r="Z715"/>
    </row>
    <row r="716" spans="1:26" s="2" customFormat="1" ht="12.75">
      <c r="A716" s="15" t="s">
        <v>146</v>
      </c>
      <c r="B716" s="15" t="s">
        <v>1774</v>
      </c>
      <c r="C716" s="15" t="s">
        <v>15</v>
      </c>
      <c r="D716" s="13" t="s">
        <v>6</v>
      </c>
      <c r="E716" s="82"/>
      <c r="F716" s="10">
        <f t="shared" si="11"/>
        <v>2</v>
      </c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 t="s">
        <v>1773</v>
      </c>
      <c r="R716" s="59">
        <v>0.21299768518518516</v>
      </c>
      <c r="S716" s="59"/>
      <c r="T716" s="59"/>
      <c r="U716" s="59"/>
      <c r="V716" s="59"/>
      <c r="W716" s="59"/>
      <c r="X716"/>
      <c r="Y716" s="55"/>
      <c r="Z716"/>
    </row>
    <row r="717" spans="1:174" s="2" customFormat="1" ht="12.75">
      <c r="A717" s="15" t="s">
        <v>1776</v>
      </c>
      <c r="B717" s="15" t="s">
        <v>1774</v>
      </c>
      <c r="C717" s="15" t="s">
        <v>15</v>
      </c>
      <c r="D717" s="13" t="s">
        <v>6</v>
      </c>
      <c r="E717" s="82"/>
      <c r="F717" s="10">
        <f t="shared" si="11"/>
        <v>2</v>
      </c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 t="s">
        <v>1775</v>
      </c>
      <c r="R717" s="59">
        <v>0.20541666666666666</v>
      </c>
      <c r="S717" s="59"/>
      <c r="T717" s="59"/>
      <c r="U717" s="59"/>
      <c r="V717" s="59"/>
      <c r="W717" s="59"/>
      <c r="X717"/>
      <c r="Y717" s="55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</row>
    <row r="718" spans="1:26" s="2" customFormat="1" ht="12.75">
      <c r="A718" s="22" t="s">
        <v>1779</v>
      </c>
      <c r="B718" s="22" t="s">
        <v>1778</v>
      </c>
      <c r="C718" s="9" t="s">
        <v>39</v>
      </c>
      <c r="D718" s="10" t="s">
        <v>6</v>
      </c>
      <c r="E718" s="82"/>
      <c r="F718" s="10">
        <f t="shared" si="11"/>
        <v>1</v>
      </c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 t="s">
        <v>1777</v>
      </c>
      <c r="R718" s="59"/>
      <c r="S718" s="59"/>
      <c r="T718" s="59"/>
      <c r="U718" s="59"/>
      <c r="V718" s="59"/>
      <c r="W718" s="59"/>
      <c r="X718"/>
      <c r="Y718" s="20"/>
      <c r="Z718"/>
    </row>
    <row r="719" spans="1:174" s="2" customFormat="1" ht="12.75">
      <c r="A719" s="48" t="s">
        <v>378</v>
      </c>
      <c r="B719" s="48" t="s">
        <v>379</v>
      </c>
      <c r="C719" s="48" t="s">
        <v>15</v>
      </c>
      <c r="D719" s="49" t="s">
        <v>6</v>
      </c>
      <c r="E719" s="81"/>
      <c r="F719" s="49">
        <f t="shared" si="11"/>
        <v>4</v>
      </c>
      <c r="G719" s="50"/>
      <c r="H719" s="50"/>
      <c r="I719" s="50"/>
      <c r="J719" s="50">
        <v>0.1814351851851852</v>
      </c>
      <c r="K719" s="50">
        <v>0.17954861111111112</v>
      </c>
      <c r="L719" s="50">
        <v>0.17854166666666668</v>
      </c>
      <c r="M719" s="50">
        <v>0.17372685185185185</v>
      </c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/>
      <c r="Y719" s="55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</row>
    <row r="720" spans="1:174" s="2" customFormat="1" ht="12.75">
      <c r="A720" s="9" t="s">
        <v>380</v>
      </c>
      <c r="B720" s="9" t="s">
        <v>381</v>
      </c>
      <c r="C720" s="9" t="s">
        <v>253</v>
      </c>
      <c r="D720" s="10" t="s">
        <v>6</v>
      </c>
      <c r="E720" s="82"/>
      <c r="F720" s="10">
        <f t="shared" si="11"/>
        <v>2</v>
      </c>
      <c r="G720" s="59"/>
      <c r="H720" s="59"/>
      <c r="I720" s="59"/>
      <c r="J720" s="59"/>
      <c r="K720" s="59">
        <v>0.26534722222222223</v>
      </c>
      <c r="L720" s="59">
        <v>0.2937268518518518</v>
      </c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/>
      <c r="Y720" s="55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</row>
    <row r="721" spans="1:26" s="2" customFormat="1" ht="12.75">
      <c r="A721" s="22" t="s">
        <v>1087</v>
      </c>
      <c r="B721" s="22" t="s">
        <v>1088</v>
      </c>
      <c r="C721" s="9" t="s">
        <v>900</v>
      </c>
      <c r="D721" s="10" t="s">
        <v>6</v>
      </c>
      <c r="E721" s="82"/>
      <c r="F721" s="10">
        <f t="shared" si="11"/>
        <v>1</v>
      </c>
      <c r="G721" s="59"/>
      <c r="H721" s="59"/>
      <c r="I721" s="59"/>
      <c r="J721" s="59"/>
      <c r="K721" s="59"/>
      <c r="L721" s="59"/>
      <c r="M721" s="59"/>
      <c r="N721" s="59" t="s">
        <v>1089</v>
      </c>
      <c r="O721" s="59"/>
      <c r="P721" s="59"/>
      <c r="Q721" s="59"/>
      <c r="R721" s="59"/>
      <c r="S721" s="59"/>
      <c r="T721" s="59"/>
      <c r="U721" s="59"/>
      <c r="V721" s="59"/>
      <c r="W721" s="59"/>
      <c r="X721"/>
      <c r="Y721" s="20"/>
      <c r="Z721"/>
    </row>
    <row r="722" spans="1:26" s="2" customFormat="1" ht="12.75">
      <c r="A722" s="22" t="s">
        <v>130</v>
      </c>
      <c r="B722" s="22" t="s">
        <v>1781</v>
      </c>
      <c r="C722" s="9" t="s">
        <v>1880</v>
      </c>
      <c r="D722" s="10" t="s">
        <v>87</v>
      </c>
      <c r="E722" s="82"/>
      <c r="F722" s="10">
        <f t="shared" si="11"/>
        <v>1</v>
      </c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 t="s">
        <v>1780</v>
      </c>
      <c r="R722" s="59"/>
      <c r="S722" s="59"/>
      <c r="T722" s="59"/>
      <c r="U722" s="59"/>
      <c r="V722" s="59"/>
      <c r="W722" s="59"/>
      <c r="X722"/>
      <c r="Y722" s="20"/>
      <c r="Z722"/>
    </row>
    <row r="723" spans="1:26" s="2" customFormat="1" ht="12.75">
      <c r="A723" s="22" t="s">
        <v>175</v>
      </c>
      <c r="B723" s="22" t="s">
        <v>2463</v>
      </c>
      <c r="C723" s="9" t="s">
        <v>185</v>
      </c>
      <c r="D723" s="10" t="s">
        <v>6</v>
      </c>
      <c r="E723" s="82"/>
      <c r="F723" s="10">
        <f t="shared" si="11"/>
        <v>1</v>
      </c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>
        <v>0.288796296296296</v>
      </c>
      <c r="X723"/>
      <c r="Y723" s="20"/>
      <c r="Z723"/>
    </row>
    <row r="724" spans="1:26" s="2" customFormat="1" ht="12.75">
      <c r="A724" s="22" t="s">
        <v>183</v>
      </c>
      <c r="B724" s="22" t="s">
        <v>2535</v>
      </c>
      <c r="C724" s="9" t="s">
        <v>5</v>
      </c>
      <c r="D724" s="10" t="s">
        <v>6</v>
      </c>
      <c r="E724" s="82"/>
      <c r="F724" s="10">
        <f t="shared" si="11"/>
        <v>1</v>
      </c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>
        <v>0.21878472222222223</v>
      </c>
      <c r="V724" s="59"/>
      <c r="W724" s="59"/>
      <c r="X724"/>
      <c r="Y724" s="20"/>
      <c r="Z724"/>
    </row>
    <row r="725" spans="1:26" s="2" customFormat="1" ht="12.75">
      <c r="A725" s="22" t="s">
        <v>673</v>
      </c>
      <c r="B725" s="22" t="s">
        <v>1588</v>
      </c>
      <c r="C725" s="9" t="s">
        <v>410</v>
      </c>
      <c r="D725" s="10" t="s">
        <v>28</v>
      </c>
      <c r="E725" s="82"/>
      <c r="F725" s="10">
        <f t="shared" si="11"/>
        <v>1</v>
      </c>
      <c r="G725" s="59"/>
      <c r="H725" s="59"/>
      <c r="I725" s="59"/>
      <c r="J725" s="59"/>
      <c r="K725" s="59"/>
      <c r="L725" s="59"/>
      <c r="M725" s="59"/>
      <c r="N725" s="59"/>
      <c r="O725" s="59"/>
      <c r="P725" s="59" t="s">
        <v>1589</v>
      </c>
      <c r="Q725" s="59"/>
      <c r="R725" s="59"/>
      <c r="S725" s="59"/>
      <c r="T725" s="59"/>
      <c r="U725" s="59"/>
      <c r="V725" s="59"/>
      <c r="W725" s="59"/>
      <c r="X725"/>
      <c r="Y725" s="20"/>
      <c r="Z725"/>
    </row>
    <row r="726" spans="1:26" s="2" customFormat="1" ht="12.75">
      <c r="A726" s="22" t="s">
        <v>190</v>
      </c>
      <c r="B726" s="22" t="s">
        <v>1553</v>
      </c>
      <c r="C726" s="9" t="s">
        <v>5</v>
      </c>
      <c r="D726" s="10" t="s">
        <v>6</v>
      </c>
      <c r="E726" s="82"/>
      <c r="F726" s="10">
        <f t="shared" si="11"/>
        <v>1</v>
      </c>
      <c r="G726" s="59"/>
      <c r="H726" s="59"/>
      <c r="I726" s="59"/>
      <c r="J726" s="59"/>
      <c r="K726" s="59"/>
      <c r="L726" s="59"/>
      <c r="M726" s="59"/>
      <c r="N726" s="59"/>
      <c r="O726" s="59"/>
      <c r="P726" s="59" t="s">
        <v>1554</v>
      </c>
      <c r="Q726" s="59"/>
      <c r="R726" s="59"/>
      <c r="S726" s="59"/>
      <c r="T726" s="59"/>
      <c r="U726" s="59"/>
      <c r="V726" s="59"/>
      <c r="W726" s="59"/>
      <c r="X726"/>
      <c r="Y726" s="20"/>
      <c r="Z726"/>
    </row>
    <row r="727" spans="1:26" s="2" customFormat="1" ht="12.75">
      <c r="A727" s="22" t="s">
        <v>2464</v>
      </c>
      <c r="B727" s="22" t="s">
        <v>1553</v>
      </c>
      <c r="C727" s="9" t="s">
        <v>49</v>
      </c>
      <c r="D727" s="10" t="s">
        <v>6</v>
      </c>
      <c r="E727" s="82"/>
      <c r="F727" s="10">
        <f t="shared" si="11"/>
        <v>1</v>
      </c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>
        <v>0.236747685185185</v>
      </c>
      <c r="X727"/>
      <c r="Y727" s="20"/>
      <c r="Z727"/>
    </row>
    <row r="728" spans="1:174" s="2" customFormat="1" ht="12.75">
      <c r="A728" s="9" t="s">
        <v>382</v>
      </c>
      <c r="B728" s="9" t="s">
        <v>383</v>
      </c>
      <c r="C728" s="9" t="s">
        <v>384</v>
      </c>
      <c r="D728" s="10" t="s">
        <v>28</v>
      </c>
      <c r="E728" s="82"/>
      <c r="F728" s="10">
        <f t="shared" si="11"/>
        <v>2</v>
      </c>
      <c r="G728" s="59"/>
      <c r="H728" s="59"/>
      <c r="I728" s="59"/>
      <c r="J728" s="59"/>
      <c r="K728" s="59">
        <v>0.2704976851851852</v>
      </c>
      <c r="L728" s="59">
        <v>0.29777777777777775</v>
      </c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/>
      <c r="Y728" s="55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</row>
    <row r="729" spans="1:26" s="2" customFormat="1" ht="12.75">
      <c r="A729" s="22" t="s">
        <v>450</v>
      </c>
      <c r="B729" s="22" t="s">
        <v>747</v>
      </c>
      <c r="C729" s="9" t="s">
        <v>748</v>
      </c>
      <c r="D729" s="10" t="s">
        <v>28</v>
      </c>
      <c r="E729" s="82"/>
      <c r="F729" s="10">
        <f t="shared" si="11"/>
        <v>1</v>
      </c>
      <c r="G729" s="59"/>
      <c r="H729" s="59"/>
      <c r="I729" s="59"/>
      <c r="J729" s="59"/>
      <c r="K729" s="59" t="s">
        <v>1652</v>
      </c>
      <c r="L729" s="59"/>
      <c r="M729" s="59">
        <v>0.18528935185185183</v>
      </c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/>
      <c r="Y729" s="20"/>
      <c r="Z729"/>
    </row>
    <row r="730" spans="1:174" s="2" customFormat="1" ht="12.75">
      <c r="A730" s="44" t="s">
        <v>385</v>
      </c>
      <c r="B730" s="44" t="s">
        <v>386</v>
      </c>
      <c r="C730" s="44" t="s">
        <v>56</v>
      </c>
      <c r="D730" s="45" t="s">
        <v>28</v>
      </c>
      <c r="E730" s="80" t="s">
        <v>1459</v>
      </c>
      <c r="F730" s="45">
        <f t="shared" si="11"/>
        <v>6</v>
      </c>
      <c r="G730" s="46">
        <v>0.24033564814814815</v>
      </c>
      <c r="H730" s="46">
        <v>0.2622222222222222</v>
      </c>
      <c r="I730" s="46">
        <v>0.26289351851851855</v>
      </c>
      <c r="J730" s="46">
        <v>0.375</v>
      </c>
      <c r="K730" s="46"/>
      <c r="L730" s="46">
        <v>0.2718287037037037</v>
      </c>
      <c r="M730" s="46"/>
      <c r="N730" s="46"/>
      <c r="O730" s="46" t="s">
        <v>1244</v>
      </c>
      <c r="P730" s="46"/>
      <c r="Q730" s="46"/>
      <c r="R730" s="46"/>
      <c r="S730" s="46"/>
      <c r="T730" s="46"/>
      <c r="U730" s="46"/>
      <c r="V730" s="46"/>
      <c r="W730" s="46"/>
      <c r="X730"/>
      <c r="Y730" s="55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</row>
    <row r="731" spans="1:174" s="2" customFormat="1" ht="12.75">
      <c r="A731" s="23" t="s">
        <v>2218</v>
      </c>
      <c r="B731" s="23" t="s">
        <v>749</v>
      </c>
      <c r="C731" s="18" t="s">
        <v>91</v>
      </c>
      <c r="D731" s="19" t="s">
        <v>6</v>
      </c>
      <c r="E731" s="82"/>
      <c r="F731" s="10">
        <f t="shared" si="11"/>
        <v>3</v>
      </c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>
        <v>0.3050115740740741</v>
      </c>
      <c r="T731" s="59">
        <v>0.35515046296296293</v>
      </c>
      <c r="U731" s="59">
        <v>0.33421296296296293</v>
      </c>
      <c r="V731" s="59"/>
      <c r="W731" s="59"/>
      <c r="X731"/>
      <c r="Y731" s="55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</row>
    <row r="732" spans="1:26" s="2" customFormat="1" ht="12.75">
      <c r="A732" s="22" t="s">
        <v>140</v>
      </c>
      <c r="B732" s="22" t="s">
        <v>749</v>
      </c>
      <c r="C732" s="9" t="s">
        <v>15</v>
      </c>
      <c r="D732" s="10" t="s">
        <v>6</v>
      </c>
      <c r="E732" s="82"/>
      <c r="F732" s="10">
        <f t="shared" si="11"/>
        <v>1</v>
      </c>
      <c r="G732" s="59"/>
      <c r="H732" s="59"/>
      <c r="I732" s="59"/>
      <c r="J732" s="59"/>
      <c r="K732" s="59"/>
      <c r="L732" s="59"/>
      <c r="M732" s="59">
        <v>0.2872685185185185</v>
      </c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/>
      <c r="Y732" s="20"/>
      <c r="Z732"/>
    </row>
    <row r="733" spans="1:26" s="2" customFormat="1" ht="12.75">
      <c r="A733" s="22" t="s">
        <v>32</v>
      </c>
      <c r="B733" s="22" t="s">
        <v>387</v>
      </c>
      <c r="C733" s="9" t="s">
        <v>15</v>
      </c>
      <c r="D733" s="10" t="s">
        <v>6</v>
      </c>
      <c r="E733" s="82"/>
      <c r="F733" s="10">
        <f t="shared" si="11"/>
        <v>1</v>
      </c>
      <c r="G733" s="59">
        <v>0.21493055555555554</v>
      </c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/>
      <c r="Y733" s="20"/>
      <c r="Z733"/>
    </row>
    <row r="734" spans="1:174" s="2" customFormat="1" ht="12.75">
      <c r="A734" s="47" t="s">
        <v>190</v>
      </c>
      <c r="B734" s="48" t="s">
        <v>745</v>
      </c>
      <c r="C734" s="48" t="s">
        <v>388</v>
      </c>
      <c r="D734" s="49" t="s">
        <v>6</v>
      </c>
      <c r="E734" s="81"/>
      <c r="F734" s="49">
        <f t="shared" si="11"/>
        <v>4</v>
      </c>
      <c r="G734" s="50"/>
      <c r="H734" s="50"/>
      <c r="I734" s="50"/>
      <c r="J734" s="50"/>
      <c r="K734" s="50">
        <v>0.28984953703703703</v>
      </c>
      <c r="L734" s="50">
        <v>0.2477314814814815</v>
      </c>
      <c r="M734" s="50">
        <v>0.2863194444444444</v>
      </c>
      <c r="N734" s="50" t="s">
        <v>927</v>
      </c>
      <c r="O734" s="50"/>
      <c r="P734" s="50"/>
      <c r="Q734" s="50"/>
      <c r="R734" s="50"/>
      <c r="S734" s="50"/>
      <c r="T734" s="50"/>
      <c r="U734" s="50"/>
      <c r="V734" s="50"/>
      <c r="W734" s="50"/>
      <c r="X734"/>
      <c r="Y734" s="55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</row>
    <row r="735" spans="1:26" s="2" customFormat="1" ht="12.75">
      <c r="A735" s="22" t="s">
        <v>2465</v>
      </c>
      <c r="B735" s="22" t="s">
        <v>2466</v>
      </c>
      <c r="C735" s="9" t="s">
        <v>15</v>
      </c>
      <c r="D735" s="10" t="s">
        <v>6</v>
      </c>
      <c r="E735" s="82"/>
      <c r="F735" s="10">
        <f t="shared" si="11"/>
        <v>1</v>
      </c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>
        <v>0.230590277777778</v>
      </c>
      <c r="X735"/>
      <c r="Y735" s="20"/>
      <c r="Z735"/>
    </row>
    <row r="736" spans="1:174" s="2" customFormat="1" ht="12.75">
      <c r="A736" s="16" t="s">
        <v>591</v>
      </c>
      <c r="B736" s="16" t="s">
        <v>903</v>
      </c>
      <c r="C736" s="16" t="s">
        <v>43</v>
      </c>
      <c r="D736" s="17" t="s">
        <v>6</v>
      </c>
      <c r="E736" s="82" t="s">
        <v>0</v>
      </c>
      <c r="F736" s="10">
        <f t="shared" si="11"/>
        <v>2</v>
      </c>
      <c r="G736" s="59"/>
      <c r="H736" s="59"/>
      <c r="I736" s="59"/>
      <c r="J736" s="59"/>
      <c r="K736" s="59"/>
      <c r="L736" s="59"/>
      <c r="M736" s="59" t="s">
        <v>1652</v>
      </c>
      <c r="N736" s="59" t="s">
        <v>904</v>
      </c>
      <c r="O736" s="59" t="s">
        <v>1182</v>
      </c>
      <c r="P736" s="59" t="s">
        <v>1652</v>
      </c>
      <c r="Q736" s="59"/>
      <c r="R736" s="59"/>
      <c r="S736" s="59"/>
      <c r="T736" s="59"/>
      <c r="U736" s="59"/>
      <c r="V736" s="59"/>
      <c r="W736" s="59"/>
      <c r="X736" s="1"/>
      <c r="Y736" s="55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</row>
    <row r="737" spans="1:26" s="2" customFormat="1" ht="12.75">
      <c r="A737" s="22" t="s">
        <v>711</v>
      </c>
      <c r="B737" s="22" t="s">
        <v>750</v>
      </c>
      <c r="C737" s="9" t="s">
        <v>248</v>
      </c>
      <c r="D737" s="10" t="s">
        <v>28</v>
      </c>
      <c r="E737" s="82"/>
      <c r="F737" s="10">
        <f t="shared" si="11"/>
        <v>1</v>
      </c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>
        <v>0.36003472222222216</v>
      </c>
      <c r="W737" s="59"/>
      <c r="X737"/>
      <c r="Y737" s="20"/>
      <c r="Z737"/>
    </row>
    <row r="738" spans="1:174" s="2" customFormat="1" ht="12.75">
      <c r="A738" s="44" t="s">
        <v>664</v>
      </c>
      <c r="B738" s="44" t="s">
        <v>750</v>
      </c>
      <c r="C738" s="44" t="s">
        <v>68</v>
      </c>
      <c r="D738" s="45" t="s">
        <v>6</v>
      </c>
      <c r="E738" s="80" t="s">
        <v>1459</v>
      </c>
      <c r="F738" s="45">
        <f t="shared" si="11"/>
        <v>8</v>
      </c>
      <c r="G738" s="46"/>
      <c r="H738" s="46"/>
      <c r="I738" s="46"/>
      <c r="J738" s="46"/>
      <c r="K738" s="46"/>
      <c r="L738" s="46" t="s">
        <v>1652</v>
      </c>
      <c r="M738" s="46">
        <v>0.2092361111111111</v>
      </c>
      <c r="N738" s="46" t="s">
        <v>828</v>
      </c>
      <c r="O738" s="46" t="s">
        <v>1183</v>
      </c>
      <c r="P738" s="46" t="s">
        <v>1504</v>
      </c>
      <c r="Q738" s="46" t="s">
        <v>1782</v>
      </c>
      <c r="R738" s="46">
        <v>0.18653935185185186</v>
      </c>
      <c r="S738" s="46"/>
      <c r="T738" s="46">
        <v>0.1921412037037037</v>
      </c>
      <c r="U738" s="46"/>
      <c r="V738" s="46">
        <v>0.3600694444444441</v>
      </c>
      <c r="W738" s="46"/>
      <c r="X738"/>
      <c r="Y738" s="55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</row>
    <row r="739" spans="1:26" s="2" customFormat="1" ht="12.75">
      <c r="A739" s="22" t="s">
        <v>537</v>
      </c>
      <c r="B739" s="22" t="s">
        <v>1394</v>
      </c>
      <c r="C739" s="9" t="s">
        <v>5</v>
      </c>
      <c r="D739" s="10" t="s">
        <v>6</v>
      </c>
      <c r="E739" s="82"/>
      <c r="F739" s="10">
        <f t="shared" si="11"/>
        <v>1</v>
      </c>
      <c r="G739" s="59"/>
      <c r="H739" s="59"/>
      <c r="I739" s="59"/>
      <c r="J739" s="59"/>
      <c r="K739" s="59"/>
      <c r="L739" s="59"/>
      <c r="M739" s="59"/>
      <c r="N739" s="59"/>
      <c r="O739" s="59"/>
      <c r="P739" s="59" t="s">
        <v>1395</v>
      </c>
      <c r="Q739" s="59"/>
      <c r="R739" s="59"/>
      <c r="S739" s="59"/>
      <c r="T739" s="59"/>
      <c r="U739" s="59"/>
      <c r="V739" s="59"/>
      <c r="W739" s="59"/>
      <c r="X739"/>
      <c r="Y739" s="20"/>
      <c r="Z739"/>
    </row>
    <row r="740" spans="1:26" s="2" customFormat="1" ht="12.75">
      <c r="A740" s="22" t="s">
        <v>661</v>
      </c>
      <c r="B740" s="22" t="s">
        <v>2467</v>
      </c>
      <c r="C740" s="9" t="s">
        <v>15</v>
      </c>
      <c r="D740" s="10" t="s">
        <v>6</v>
      </c>
      <c r="E740" s="82"/>
      <c r="F740" s="10">
        <f t="shared" si="11"/>
        <v>1</v>
      </c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>
        <v>0.282916666666667</v>
      </c>
      <c r="X740"/>
      <c r="Y740" s="20"/>
      <c r="Z740"/>
    </row>
    <row r="741" spans="1:174" s="2" customFormat="1" ht="12.75">
      <c r="A741" s="15" t="s">
        <v>1917</v>
      </c>
      <c r="B741" s="15" t="s">
        <v>1918</v>
      </c>
      <c r="C741" s="15" t="s">
        <v>31</v>
      </c>
      <c r="D741" s="13" t="s">
        <v>6</v>
      </c>
      <c r="E741" s="82"/>
      <c r="F741" s="10">
        <f t="shared" si="11"/>
        <v>3</v>
      </c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>
        <v>0.2857986111111111</v>
      </c>
      <c r="S741" s="59"/>
      <c r="T741" s="59">
        <v>0.28259259259259256</v>
      </c>
      <c r="U741" s="59"/>
      <c r="V741" s="59">
        <v>0.257916666666667</v>
      </c>
      <c r="W741" s="59"/>
      <c r="X741"/>
      <c r="Y741" s="55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</row>
    <row r="742" spans="1:26" s="2" customFormat="1" ht="12.75">
      <c r="A742" s="22" t="s">
        <v>1785</v>
      </c>
      <c r="B742" s="22" t="s">
        <v>1784</v>
      </c>
      <c r="C742" s="9" t="s">
        <v>12</v>
      </c>
      <c r="D742" s="10" t="s">
        <v>6</v>
      </c>
      <c r="E742" s="82"/>
      <c r="F742" s="10">
        <f t="shared" si="11"/>
        <v>1</v>
      </c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 t="s">
        <v>1783</v>
      </c>
      <c r="R742" s="59"/>
      <c r="S742" s="59"/>
      <c r="T742" s="59"/>
      <c r="U742" s="59"/>
      <c r="V742" s="59"/>
      <c r="W742" s="59"/>
      <c r="X742"/>
      <c r="Y742" s="20"/>
      <c r="Z742"/>
    </row>
    <row r="743" spans="1:26" s="2" customFormat="1" ht="12.75">
      <c r="A743" s="22" t="s">
        <v>2468</v>
      </c>
      <c r="B743" s="22" t="s">
        <v>2469</v>
      </c>
      <c r="C743" s="9" t="s">
        <v>15</v>
      </c>
      <c r="D743" s="10" t="s">
        <v>6</v>
      </c>
      <c r="E743" s="82"/>
      <c r="F743" s="10">
        <f t="shared" si="11"/>
        <v>1</v>
      </c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>
        <v>0.3704629629629625</v>
      </c>
      <c r="X743"/>
      <c r="Y743" s="20"/>
      <c r="Z743"/>
    </row>
    <row r="744" spans="1:174" s="2" customFormat="1" ht="12.75">
      <c r="A744" s="9" t="s">
        <v>157</v>
      </c>
      <c r="B744" s="9" t="s">
        <v>389</v>
      </c>
      <c r="C744" s="9" t="s">
        <v>746</v>
      </c>
      <c r="D744" s="10" t="s">
        <v>6</v>
      </c>
      <c r="E744" s="82"/>
      <c r="F744" s="10">
        <f t="shared" si="11"/>
        <v>2</v>
      </c>
      <c r="G744" s="59">
        <v>0.24234953703703702</v>
      </c>
      <c r="H744" s="59"/>
      <c r="I744" s="59"/>
      <c r="J744" s="59"/>
      <c r="K744" s="59">
        <v>0.2716203703703704</v>
      </c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/>
      <c r="Y744" s="55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</row>
    <row r="745" spans="1:26" s="2" customFormat="1" ht="12.75">
      <c r="A745" s="22" t="s">
        <v>2470</v>
      </c>
      <c r="B745" s="22" t="s">
        <v>2471</v>
      </c>
      <c r="C745" s="9" t="s">
        <v>2533</v>
      </c>
      <c r="D745" s="10" t="s">
        <v>6</v>
      </c>
      <c r="E745" s="82"/>
      <c r="F745" s="10">
        <f t="shared" si="11"/>
        <v>1</v>
      </c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>
        <v>0.261377314814815</v>
      </c>
      <c r="X745"/>
      <c r="Y745" s="20"/>
      <c r="Z745"/>
    </row>
    <row r="746" spans="1:26" s="2" customFormat="1" ht="12.75">
      <c r="A746" s="22" t="s">
        <v>390</v>
      </c>
      <c r="B746" s="22" t="s">
        <v>391</v>
      </c>
      <c r="C746" s="9" t="s">
        <v>12</v>
      </c>
      <c r="D746" s="10" t="s">
        <v>6</v>
      </c>
      <c r="E746" s="82"/>
      <c r="F746" s="10">
        <f t="shared" si="11"/>
        <v>1</v>
      </c>
      <c r="G746" s="59"/>
      <c r="H746" s="59"/>
      <c r="I746" s="59">
        <v>0.2608333333333333</v>
      </c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/>
      <c r="Y746" s="20"/>
      <c r="Z746"/>
    </row>
    <row r="747" spans="1:26" s="2" customFormat="1" ht="12.75">
      <c r="A747" s="22" t="s">
        <v>10</v>
      </c>
      <c r="B747" s="22" t="s">
        <v>1401</v>
      </c>
      <c r="C747" s="9" t="s">
        <v>1402</v>
      </c>
      <c r="D747" s="10" t="s">
        <v>6</v>
      </c>
      <c r="E747" s="82"/>
      <c r="F747" s="10">
        <f t="shared" si="11"/>
        <v>1</v>
      </c>
      <c r="G747" s="59"/>
      <c r="H747" s="59"/>
      <c r="I747" s="59"/>
      <c r="J747" s="59" t="s">
        <v>1652</v>
      </c>
      <c r="K747" s="59"/>
      <c r="L747" s="59"/>
      <c r="M747" s="59"/>
      <c r="N747" s="59" t="s">
        <v>1652</v>
      </c>
      <c r="O747" s="59"/>
      <c r="P747" s="59" t="s">
        <v>1403</v>
      </c>
      <c r="Q747" s="59"/>
      <c r="R747" s="59"/>
      <c r="S747" s="59"/>
      <c r="T747" s="59"/>
      <c r="U747" s="59"/>
      <c r="V747" s="59"/>
      <c r="W747" s="59"/>
      <c r="X747"/>
      <c r="Y747" s="20"/>
      <c r="Z747"/>
    </row>
    <row r="748" spans="1:26" s="2" customFormat="1" ht="12.75">
      <c r="A748" s="22" t="s">
        <v>967</v>
      </c>
      <c r="B748" s="22" t="s">
        <v>968</v>
      </c>
      <c r="C748" s="9" t="s">
        <v>969</v>
      </c>
      <c r="D748" s="10" t="s">
        <v>720</v>
      </c>
      <c r="E748" s="82"/>
      <c r="F748" s="10">
        <f t="shared" si="11"/>
        <v>1</v>
      </c>
      <c r="G748" s="59"/>
      <c r="H748" s="59"/>
      <c r="I748" s="59"/>
      <c r="J748" s="59"/>
      <c r="K748" s="59"/>
      <c r="L748" s="59"/>
      <c r="M748" s="59"/>
      <c r="N748" s="59" t="s">
        <v>970</v>
      </c>
      <c r="O748" s="59"/>
      <c r="P748" s="59"/>
      <c r="Q748" s="59"/>
      <c r="R748" s="59"/>
      <c r="S748" s="59"/>
      <c r="T748" s="59"/>
      <c r="U748" s="59"/>
      <c r="V748" s="59"/>
      <c r="W748" s="59"/>
      <c r="X748"/>
      <c r="Y748" s="20"/>
      <c r="Z748"/>
    </row>
    <row r="749" spans="1:26" s="2" customFormat="1" ht="12.75">
      <c r="A749" s="22" t="s">
        <v>1177</v>
      </c>
      <c r="B749" s="22" t="s">
        <v>140</v>
      </c>
      <c r="C749" s="9" t="s">
        <v>410</v>
      </c>
      <c r="D749" s="10" t="s">
        <v>28</v>
      </c>
      <c r="E749" s="82"/>
      <c r="F749" s="10">
        <f t="shared" si="11"/>
        <v>1</v>
      </c>
      <c r="G749" s="59"/>
      <c r="H749" s="59"/>
      <c r="I749" s="59"/>
      <c r="J749" s="59"/>
      <c r="K749" s="59"/>
      <c r="L749" s="59"/>
      <c r="M749" s="59"/>
      <c r="N749" s="59"/>
      <c r="O749" s="59" t="s">
        <v>1178</v>
      </c>
      <c r="P749" s="59"/>
      <c r="Q749" s="59"/>
      <c r="R749" s="59"/>
      <c r="S749" s="59"/>
      <c r="T749" s="59"/>
      <c r="U749" s="59"/>
      <c r="V749" s="59"/>
      <c r="W749" s="59"/>
      <c r="X749"/>
      <c r="Y749" s="20"/>
      <c r="Z749"/>
    </row>
    <row r="750" spans="1:174" s="2" customFormat="1" ht="12.75">
      <c r="A750" s="22" t="s">
        <v>2010</v>
      </c>
      <c r="B750" s="22" t="s">
        <v>2011</v>
      </c>
      <c r="C750" s="15" t="s">
        <v>5</v>
      </c>
      <c r="D750" s="13" t="s">
        <v>6</v>
      </c>
      <c r="E750" s="82"/>
      <c r="F750" s="10">
        <f t="shared" si="11"/>
        <v>2</v>
      </c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>
        <v>0.2012037037037037</v>
      </c>
      <c r="T750" s="59">
        <v>0.20542824074074073</v>
      </c>
      <c r="U750" s="59"/>
      <c r="V750" s="59"/>
      <c r="W750" s="59"/>
      <c r="X750"/>
      <c r="Y750" s="55"/>
      <c r="Z750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</row>
    <row r="751" spans="1:26" s="2" customFormat="1" ht="12.75">
      <c r="A751" s="22" t="s">
        <v>175</v>
      </c>
      <c r="B751" s="22" t="s">
        <v>1406</v>
      </c>
      <c r="C751" s="9" t="s">
        <v>598</v>
      </c>
      <c r="D751" s="10" t="s">
        <v>28</v>
      </c>
      <c r="E751" s="82"/>
      <c r="F751" s="10">
        <f t="shared" si="11"/>
        <v>1</v>
      </c>
      <c r="G751" s="59"/>
      <c r="H751" s="59"/>
      <c r="I751" s="59"/>
      <c r="J751" s="59"/>
      <c r="K751" s="59"/>
      <c r="L751" s="59"/>
      <c r="M751" s="59"/>
      <c r="N751" s="59"/>
      <c r="O751" s="59"/>
      <c r="P751" s="59" t="s">
        <v>1407</v>
      </c>
      <c r="Q751" s="59"/>
      <c r="R751" s="59"/>
      <c r="S751" s="59"/>
      <c r="T751" s="59"/>
      <c r="U751" s="59"/>
      <c r="V751" s="59"/>
      <c r="W751" s="59"/>
      <c r="X751"/>
      <c r="Y751" s="20"/>
      <c r="Z751"/>
    </row>
    <row r="752" spans="1:26" s="2" customFormat="1" ht="12.75">
      <c r="A752" s="22" t="s">
        <v>190</v>
      </c>
      <c r="B752" s="22" t="s">
        <v>1931</v>
      </c>
      <c r="C752" s="9" t="s">
        <v>762</v>
      </c>
      <c r="D752" s="10" t="s">
        <v>28</v>
      </c>
      <c r="E752" s="82"/>
      <c r="F752" s="10">
        <f t="shared" si="11"/>
        <v>1</v>
      </c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>
        <v>0.22921296296296298</v>
      </c>
      <c r="S752" s="59"/>
      <c r="T752" s="59"/>
      <c r="U752" s="59"/>
      <c r="V752" s="59"/>
      <c r="W752" s="59"/>
      <c r="X752"/>
      <c r="Y752" s="20"/>
      <c r="Z752"/>
    </row>
    <row r="753" spans="1:174" s="2" customFormat="1" ht="12.75">
      <c r="A753" s="48" t="s">
        <v>392</v>
      </c>
      <c r="B753" s="48" t="s">
        <v>393</v>
      </c>
      <c r="C753" s="48" t="s">
        <v>15</v>
      </c>
      <c r="D753" s="49" t="s">
        <v>6</v>
      </c>
      <c r="E753" s="81"/>
      <c r="F753" s="49">
        <f t="shared" si="11"/>
        <v>4</v>
      </c>
      <c r="G753" s="50"/>
      <c r="H753" s="50"/>
      <c r="I753" s="50"/>
      <c r="J753" s="50"/>
      <c r="K753" s="50">
        <v>0.28280092592592593</v>
      </c>
      <c r="L753" s="50">
        <v>0.2882291666666667</v>
      </c>
      <c r="M753" s="50">
        <v>0.25190972222222224</v>
      </c>
      <c r="N753" s="50" t="s">
        <v>950</v>
      </c>
      <c r="O753" s="50"/>
      <c r="P753" s="50"/>
      <c r="Q753" s="50"/>
      <c r="R753" s="50"/>
      <c r="S753" s="50"/>
      <c r="T753" s="50"/>
      <c r="U753" s="50"/>
      <c r="V753" s="50"/>
      <c r="W753" s="50"/>
      <c r="X753"/>
      <c r="Y753" s="55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</row>
    <row r="754" spans="1:26" s="2" customFormat="1" ht="12.75">
      <c r="A754" s="16" t="s">
        <v>140</v>
      </c>
      <c r="B754" s="16" t="s">
        <v>648</v>
      </c>
      <c r="C754" s="16" t="s">
        <v>649</v>
      </c>
      <c r="D754" s="17" t="s">
        <v>6</v>
      </c>
      <c r="E754" s="82" t="s">
        <v>0</v>
      </c>
      <c r="F754" s="10">
        <f t="shared" si="11"/>
        <v>3</v>
      </c>
      <c r="G754" s="59"/>
      <c r="H754" s="59" t="s">
        <v>1652</v>
      </c>
      <c r="I754" s="59"/>
      <c r="J754" s="59" t="s">
        <v>1652</v>
      </c>
      <c r="K754" s="59"/>
      <c r="L754" s="59">
        <v>0.27546296296296297</v>
      </c>
      <c r="M754" s="59">
        <v>0.2690277777777778</v>
      </c>
      <c r="N754" s="59" t="s">
        <v>1004</v>
      </c>
      <c r="O754" s="59"/>
      <c r="P754" s="59"/>
      <c r="Q754" s="59"/>
      <c r="R754" s="59"/>
      <c r="S754" s="59"/>
      <c r="T754" s="59"/>
      <c r="U754" s="59"/>
      <c r="V754" s="59"/>
      <c r="W754" s="59"/>
      <c r="X754"/>
      <c r="Y754" s="55"/>
      <c r="Z754"/>
    </row>
    <row r="755" spans="1:26" s="2" customFormat="1" ht="12.75">
      <c r="A755" s="22" t="s">
        <v>394</v>
      </c>
      <c r="B755" s="22" t="s">
        <v>395</v>
      </c>
      <c r="C755" s="9" t="s">
        <v>396</v>
      </c>
      <c r="D755" s="10" t="s">
        <v>6</v>
      </c>
      <c r="E755" s="82"/>
      <c r="F755" s="10">
        <f t="shared" si="11"/>
        <v>1</v>
      </c>
      <c r="G755" s="59"/>
      <c r="H755" s="59"/>
      <c r="I755" s="59"/>
      <c r="J755" s="59">
        <v>0.316875</v>
      </c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/>
      <c r="Y755" s="20"/>
      <c r="Z755"/>
    </row>
    <row r="756" spans="1:26" s="2" customFormat="1" ht="12.75">
      <c r="A756" s="11" t="s">
        <v>1664</v>
      </c>
      <c r="B756" s="11" t="s">
        <v>395</v>
      </c>
      <c r="C756" s="11" t="s">
        <v>15</v>
      </c>
      <c r="D756" s="33" t="s">
        <v>6</v>
      </c>
      <c r="E756" s="82"/>
      <c r="F756" s="10">
        <f t="shared" si="11"/>
        <v>2</v>
      </c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>
        <v>0.262175925925926</v>
      </c>
      <c r="W756" s="59">
        <v>0.202858796296296</v>
      </c>
      <c r="X756"/>
      <c r="Y756" s="55"/>
      <c r="Z756"/>
    </row>
    <row r="757" spans="1:26" s="2" customFormat="1" ht="12.75">
      <c r="A757" s="44" t="s">
        <v>1482</v>
      </c>
      <c r="B757" s="44" t="s">
        <v>395</v>
      </c>
      <c r="C757" s="44" t="s">
        <v>15</v>
      </c>
      <c r="D757" s="45" t="s">
        <v>6</v>
      </c>
      <c r="E757" s="80" t="s">
        <v>1459</v>
      </c>
      <c r="F757" s="45">
        <f t="shared" si="11"/>
        <v>8</v>
      </c>
      <c r="G757" s="46"/>
      <c r="H757" s="46"/>
      <c r="I757" s="46"/>
      <c r="J757" s="46"/>
      <c r="K757" s="46"/>
      <c r="L757" s="46"/>
      <c r="M757" s="46"/>
      <c r="N757" s="46" t="s">
        <v>1652</v>
      </c>
      <c r="O757" s="46" t="s">
        <v>1652</v>
      </c>
      <c r="P757" s="46" t="s">
        <v>1483</v>
      </c>
      <c r="Q757" s="46" t="s">
        <v>1786</v>
      </c>
      <c r="R757" s="46">
        <v>0.2564351851851852</v>
      </c>
      <c r="S757" s="46">
        <v>0.2519560185185185</v>
      </c>
      <c r="T757" s="46">
        <v>0.27337962962962964</v>
      </c>
      <c r="U757" s="46">
        <v>0.2689930555555556</v>
      </c>
      <c r="V757" s="46">
        <v>0.2621875</v>
      </c>
      <c r="W757" s="46">
        <v>0.271030092592593</v>
      </c>
      <c r="X757"/>
      <c r="Y757" s="55"/>
      <c r="Z757"/>
    </row>
    <row r="758" spans="1:26" s="2" customFormat="1" ht="12.75">
      <c r="A758" s="44" t="s">
        <v>638</v>
      </c>
      <c r="B758" s="44" t="s">
        <v>395</v>
      </c>
      <c r="C758" s="44" t="s">
        <v>900</v>
      </c>
      <c r="D758" s="45" t="s">
        <v>6</v>
      </c>
      <c r="E758" s="80" t="s">
        <v>1459</v>
      </c>
      <c r="F758" s="45">
        <f t="shared" si="11"/>
        <v>8</v>
      </c>
      <c r="G758" s="46"/>
      <c r="H758" s="46"/>
      <c r="I758" s="46"/>
      <c r="J758" s="46"/>
      <c r="K758" s="46"/>
      <c r="L758" s="46"/>
      <c r="M758" s="46"/>
      <c r="N758" s="46" t="s">
        <v>901</v>
      </c>
      <c r="O758" s="46" t="s">
        <v>1150</v>
      </c>
      <c r="P758" s="46" t="s">
        <v>1439</v>
      </c>
      <c r="Q758" s="46"/>
      <c r="R758" s="46"/>
      <c r="S758" s="46">
        <v>0.22936342592592593</v>
      </c>
      <c r="T758" s="46">
        <v>0.2441087962962963</v>
      </c>
      <c r="U758" s="46">
        <v>0.22064814814814815</v>
      </c>
      <c r="V758" s="46">
        <v>0.243240740740741</v>
      </c>
      <c r="W758" s="46">
        <v>0.237523148148148</v>
      </c>
      <c r="X758"/>
      <c r="Y758" s="55"/>
      <c r="Z758"/>
    </row>
    <row r="759" spans="1:26" s="2" customFormat="1" ht="12.75">
      <c r="A759" s="22" t="s">
        <v>2472</v>
      </c>
      <c r="B759" s="22" t="s">
        <v>395</v>
      </c>
      <c r="C759" s="9" t="s">
        <v>12</v>
      </c>
      <c r="D759" s="10" t="s">
        <v>6</v>
      </c>
      <c r="E759" s="82"/>
      <c r="F759" s="10">
        <f t="shared" si="11"/>
        <v>1</v>
      </c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>
        <v>0.3205902777777775</v>
      </c>
      <c r="X759"/>
      <c r="Y759" s="20"/>
      <c r="Z759"/>
    </row>
    <row r="760" spans="1:26" s="2" customFormat="1" ht="12.75">
      <c r="A760" s="22" t="s">
        <v>739</v>
      </c>
      <c r="B760" s="22" t="s">
        <v>395</v>
      </c>
      <c r="C760" s="9" t="s">
        <v>886</v>
      </c>
      <c r="D760" s="10" t="s">
        <v>6</v>
      </c>
      <c r="E760" s="82"/>
      <c r="F760" s="10">
        <f t="shared" si="11"/>
        <v>1</v>
      </c>
      <c r="G760" s="59"/>
      <c r="H760" s="59"/>
      <c r="I760" s="59"/>
      <c r="J760" s="59"/>
      <c r="K760" s="59"/>
      <c r="L760" s="59"/>
      <c r="M760" s="59" t="s">
        <v>1652</v>
      </c>
      <c r="N760" s="59" t="s">
        <v>887</v>
      </c>
      <c r="O760" s="59" t="s">
        <v>1652</v>
      </c>
      <c r="P760" s="59" t="s">
        <v>1652</v>
      </c>
      <c r="Q760" s="59"/>
      <c r="R760" s="59"/>
      <c r="S760" s="59"/>
      <c r="T760" s="59"/>
      <c r="U760" s="59"/>
      <c r="V760" s="59"/>
      <c r="W760" s="59"/>
      <c r="X760"/>
      <c r="Y760" s="20"/>
      <c r="Z760"/>
    </row>
    <row r="761" spans="1:26" s="2" customFormat="1" ht="12.75">
      <c r="A761" s="22" t="s">
        <v>111</v>
      </c>
      <c r="B761" s="22" t="s">
        <v>395</v>
      </c>
      <c r="C761" s="9" t="s">
        <v>397</v>
      </c>
      <c r="D761" s="10" t="s">
        <v>28</v>
      </c>
      <c r="E761" s="82"/>
      <c r="F761" s="10">
        <f t="shared" si="11"/>
        <v>1</v>
      </c>
      <c r="G761" s="59"/>
      <c r="H761" s="59"/>
      <c r="I761" s="59"/>
      <c r="J761" s="59"/>
      <c r="K761" s="59">
        <v>0.22144675925925927</v>
      </c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/>
      <c r="Y761" s="20"/>
      <c r="Z761"/>
    </row>
    <row r="762" spans="1:26" s="2" customFormat="1" ht="12.75">
      <c r="A762" s="9" t="s">
        <v>190</v>
      </c>
      <c r="B762" s="9" t="s">
        <v>395</v>
      </c>
      <c r="C762" s="9" t="s">
        <v>5</v>
      </c>
      <c r="D762" s="10" t="s">
        <v>6</v>
      </c>
      <c r="E762" s="82"/>
      <c r="F762" s="10">
        <f t="shared" si="11"/>
        <v>2</v>
      </c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>
        <v>0.2391087962962963</v>
      </c>
      <c r="V762" s="59">
        <v>0.234375</v>
      </c>
      <c r="W762" s="59"/>
      <c r="X762"/>
      <c r="Y762" s="55"/>
      <c r="Z762"/>
    </row>
    <row r="763" spans="1:26" s="2" customFormat="1" ht="12.75">
      <c r="A763" s="22" t="s">
        <v>692</v>
      </c>
      <c r="B763" s="22" t="s">
        <v>2473</v>
      </c>
      <c r="C763" s="9" t="s">
        <v>156</v>
      </c>
      <c r="D763" s="10" t="s">
        <v>6</v>
      </c>
      <c r="E763" s="82"/>
      <c r="F763" s="10">
        <f t="shared" si="11"/>
        <v>1</v>
      </c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>
        <v>0.255138888888889</v>
      </c>
      <c r="X763"/>
      <c r="Y763" s="20"/>
      <c r="Z763"/>
    </row>
    <row r="764" spans="1:26" s="2" customFormat="1" ht="12.75">
      <c r="A764" s="22" t="s">
        <v>580</v>
      </c>
      <c r="B764" s="22" t="s">
        <v>2012</v>
      </c>
      <c r="C764" s="9" t="s">
        <v>156</v>
      </c>
      <c r="D764" s="10" t="s">
        <v>6</v>
      </c>
      <c r="E764" s="82"/>
      <c r="F764" s="10">
        <f t="shared" si="11"/>
        <v>1</v>
      </c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>
        <v>0.27024305555555556</v>
      </c>
      <c r="T764" s="59"/>
      <c r="U764" s="59"/>
      <c r="V764" s="59"/>
      <c r="W764" s="59"/>
      <c r="X764"/>
      <c r="Y764" s="20"/>
      <c r="Z764"/>
    </row>
    <row r="765" spans="1:26" s="2" customFormat="1" ht="12.75">
      <c r="A765" s="22" t="s">
        <v>737</v>
      </c>
      <c r="B765" s="22" t="s">
        <v>1895</v>
      </c>
      <c r="C765" s="9" t="s">
        <v>1894</v>
      </c>
      <c r="D765" s="10" t="s">
        <v>245</v>
      </c>
      <c r="E765" s="82"/>
      <c r="F765" s="10">
        <f t="shared" si="11"/>
        <v>1</v>
      </c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>
        <v>0.1842939814814815</v>
      </c>
      <c r="S765" s="59"/>
      <c r="T765" s="59"/>
      <c r="U765" s="59"/>
      <c r="V765" s="59"/>
      <c r="W765" s="59"/>
      <c r="X765"/>
      <c r="Y765" s="20"/>
      <c r="Z765"/>
    </row>
    <row r="766" spans="1:26" s="2" customFormat="1" ht="12.75">
      <c r="A766" s="22" t="s">
        <v>2219</v>
      </c>
      <c r="B766" s="22" t="s">
        <v>2220</v>
      </c>
      <c r="C766" s="9" t="s">
        <v>15</v>
      </c>
      <c r="D766" s="10" t="s">
        <v>6</v>
      </c>
      <c r="E766" s="82"/>
      <c r="F766" s="10">
        <f t="shared" si="11"/>
        <v>1</v>
      </c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>
        <v>0.20062499999999997</v>
      </c>
      <c r="V766" s="59"/>
      <c r="W766" s="59"/>
      <c r="X766"/>
      <c r="Y766" s="20"/>
      <c r="Z766"/>
    </row>
    <row r="767" spans="1:26" s="2" customFormat="1" ht="12.75">
      <c r="A767" s="22" t="s">
        <v>171</v>
      </c>
      <c r="B767" s="22" t="s">
        <v>1128</v>
      </c>
      <c r="C767" s="9" t="s">
        <v>9</v>
      </c>
      <c r="D767" s="10" t="s">
        <v>6</v>
      </c>
      <c r="E767" s="82"/>
      <c r="F767" s="10">
        <f t="shared" si="11"/>
        <v>1</v>
      </c>
      <c r="G767" s="59"/>
      <c r="H767" s="59" t="s">
        <v>1652</v>
      </c>
      <c r="I767" s="59"/>
      <c r="J767" s="59"/>
      <c r="K767" s="59"/>
      <c r="L767" s="59"/>
      <c r="M767" s="59"/>
      <c r="N767" s="59"/>
      <c r="O767" s="59" t="s">
        <v>1129</v>
      </c>
      <c r="P767" s="59" t="s">
        <v>1652</v>
      </c>
      <c r="Q767" s="59"/>
      <c r="R767" s="59"/>
      <c r="S767" s="59"/>
      <c r="T767" s="59"/>
      <c r="U767" s="59"/>
      <c r="V767" s="59"/>
      <c r="W767" s="59"/>
      <c r="X767"/>
      <c r="Y767" s="20"/>
      <c r="Z767"/>
    </row>
    <row r="768" spans="1:174" s="2" customFormat="1" ht="12.75">
      <c r="A768" s="11" t="s">
        <v>1470</v>
      </c>
      <c r="B768" s="11" t="s">
        <v>1128</v>
      </c>
      <c r="C768" s="11" t="s">
        <v>82</v>
      </c>
      <c r="D768" s="33" t="s">
        <v>6</v>
      </c>
      <c r="E768" s="82"/>
      <c r="F768" s="10">
        <f t="shared" si="11"/>
        <v>3</v>
      </c>
      <c r="G768" s="59"/>
      <c r="H768" s="59"/>
      <c r="I768" s="59"/>
      <c r="J768" s="59"/>
      <c r="K768" s="59"/>
      <c r="L768" s="59"/>
      <c r="M768" s="59"/>
      <c r="N768" s="59"/>
      <c r="O768" s="59"/>
      <c r="P768" s="59" t="s">
        <v>1471</v>
      </c>
      <c r="Q768" s="59"/>
      <c r="R768" s="59">
        <v>0.23390046296296296</v>
      </c>
      <c r="S768" s="59">
        <v>0.24432870370370371</v>
      </c>
      <c r="T768" s="59"/>
      <c r="U768" s="59"/>
      <c r="V768" s="59"/>
      <c r="W768" s="59"/>
      <c r="X768"/>
      <c r="Y768" s="55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</row>
    <row r="769" spans="1:26" s="2" customFormat="1" ht="12.75">
      <c r="A769" s="22" t="s">
        <v>1645</v>
      </c>
      <c r="B769" s="22" t="s">
        <v>1128</v>
      </c>
      <c r="C769" s="9" t="s">
        <v>82</v>
      </c>
      <c r="D769" s="10" t="s">
        <v>6</v>
      </c>
      <c r="E769" s="82"/>
      <c r="F769" s="10">
        <f t="shared" si="11"/>
        <v>1</v>
      </c>
      <c r="G769" s="59"/>
      <c r="H769" s="59"/>
      <c r="I769" s="59"/>
      <c r="J769" s="59"/>
      <c r="K769" s="59"/>
      <c r="L769" s="59"/>
      <c r="M769" s="59"/>
      <c r="N769" s="59"/>
      <c r="O769" s="59"/>
      <c r="P769" s="59" t="s">
        <v>1646</v>
      </c>
      <c r="Q769" s="59"/>
      <c r="R769" s="59"/>
      <c r="S769" s="59"/>
      <c r="T769" s="59"/>
      <c r="U769" s="59"/>
      <c r="V769" s="59"/>
      <c r="W769" s="59"/>
      <c r="X769"/>
      <c r="Y769" s="20"/>
      <c r="Z769"/>
    </row>
    <row r="770" spans="1:26" s="2" customFormat="1" ht="12.75">
      <c r="A770" s="22" t="s">
        <v>751</v>
      </c>
      <c r="B770" s="22" t="s">
        <v>752</v>
      </c>
      <c r="C770" s="9" t="s">
        <v>68</v>
      </c>
      <c r="D770" s="10" t="s">
        <v>6</v>
      </c>
      <c r="E770" s="82"/>
      <c r="F770" s="10">
        <f t="shared" si="11"/>
        <v>1</v>
      </c>
      <c r="G770" s="59"/>
      <c r="H770" s="59"/>
      <c r="I770" s="59"/>
      <c r="J770" s="59"/>
      <c r="K770" s="59"/>
      <c r="L770" s="59"/>
      <c r="M770" s="59">
        <v>0.21592592592592594</v>
      </c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/>
      <c r="Y770" s="20"/>
      <c r="Z770"/>
    </row>
    <row r="771" spans="1:26" s="2" customFormat="1" ht="12.75">
      <c r="A771" s="22" t="s">
        <v>398</v>
      </c>
      <c r="B771" s="22" t="s">
        <v>399</v>
      </c>
      <c r="C771" s="9" t="s">
        <v>15</v>
      </c>
      <c r="D771" s="10" t="s">
        <v>6</v>
      </c>
      <c r="E771" s="82"/>
      <c r="F771" s="10">
        <f t="shared" si="11"/>
        <v>1</v>
      </c>
      <c r="G771" s="59" t="s">
        <v>1652</v>
      </c>
      <c r="H771" s="59">
        <v>0.28528935185185184</v>
      </c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/>
      <c r="Y771" s="20"/>
      <c r="Z771"/>
    </row>
    <row r="772" spans="1:26" s="2" customFormat="1" ht="12.75">
      <c r="A772" s="22" t="s">
        <v>400</v>
      </c>
      <c r="B772" s="22" t="s">
        <v>399</v>
      </c>
      <c r="C772" s="9" t="s">
        <v>401</v>
      </c>
      <c r="D772" s="10" t="s">
        <v>402</v>
      </c>
      <c r="E772" s="82"/>
      <c r="F772" s="10">
        <f aca="true" t="shared" si="12" ref="F772:F835">17-COUNTBLANK(G772:W772)</f>
        <v>1</v>
      </c>
      <c r="G772" s="59"/>
      <c r="H772" s="59">
        <v>0.31806712962962963</v>
      </c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/>
      <c r="Y772" s="20"/>
      <c r="Z772"/>
    </row>
    <row r="773" spans="1:26" s="2" customFormat="1" ht="12.75">
      <c r="A773" s="22" t="s">
        <v>1225</v>
      </c>
      <c r="B773" s="22" t="s">
        <v>399</v>
      </c>
      <c r="C773" s="9" t="s">
        <v>1446</v>
      </c>
      <c r="D773" s="10" t="s">
        <v>311</v>
      </c>
      <c r="E773" s="82"/>
      <c r="F773" s="10">
        <f t="shared" si="12"/>
        <v>1</v>
      </c>
      <c r="G773" s="59"/>
      <c r="H773" s="59"/>
      <c r="I773" s="59"/>
      <c r="J773" s="59"/>
      <c r="K773" s="59"/>
      <c r="L773" s="59"/>
      <c r="M773" s="59"/>
      <c r="N773" s="59"/>
      <c r="O773" s="59"/>
      <c r="P773" s="59" t="s">
        <v>1535</v>
      </c>
      <c r="Q773" s="59"/>
      <c r="R773" s="59"/>
      <c r="S773" s="59"/>
      <c r="T773" s="59"/>
      <c r="U773" s="59"/>
      <c r="V773" s="59"/>
      <c r="W773" s="59"/>
      <c r="X773"/>
      <c r="Y773" s="20"/>
      <c r="Z773"/>
    </row>
    <row r="774" spans="1:174" s="2" customFormat="1" ht="12.75">
      <c r="A774" s="16" t="s">
        <v>1056</v>
      </c>
      <c r="B774" s="16" t="s">
        <v>1961</v>
      </c>
      <c r="C774" s="16" t="s">
        <v>598</v>
      </c>
      <c r="D774" s="17" t="s">
        <v>28</v>
      </c>
      <c r="E774" s="82"/>
      <c r="F774" s="10">
        <f t="shared" si="12"/>
        <v>2</v>
      </c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>
        <v>0.2704861111111111</v>
      </c>
      <c r="S774" s="59">
        <v>0.2600115740740741</v>
      </c>
      <c r="T774" s="59"/>
      <c r="U774" s="59"/>
      <c r="V774" s="59"/>
      <c r="W774" s="59"/>
      <c r="X774"/>
      <c r="Y774" s="55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</row>
    <row r="775" spans="1:174" s="2" customFormat="1" ht="12.75">
      <c r="A775" s="16" t="s">
        <v>34</v>
      </c>
      <c r="B775" s="16" t="s">
        <v>403</v>
      </c>
      <c r="C775" s="16" t="s">
        <v>15</v>
      </c>
      <c r="D775" s="17" t="s">
        <v>6</v>
      </c>
      <c r="E775" s="82" t="s">
        <v>0</v>
      </c>
      <c r="F775" s="10">
        <f t="shared" si="12"/>
        <v>3</v>
      </c>
      <c r="G775" s="59"/>
      <c r="H775" s="59"/>
      <c r="I775" s="59">
        <v>0.24313657407407407</v>
      </c>
      <c r="J775" s="59">
        <v>0.3541666666666667</v>
      </c>
      <c r="K775" s="59" t="s">
        <v>1652</v>
      </c>
      <c r="L775" s="59"/>
      <c r="M775" s="59">
        <v>0.2583912037037037</v>
      </c>
      <c r="N775" s="59" t="s">
        <v>1652</v>
      </c>
      <c r="O775" s="59"/>
      <c r="P775" s="59"/>
      <c r="Q775" s="59"/>
      <c r="R775" s="59"/>
      <c r="S775" s="59"/>
      <c r="T775" s="59"/>
      <c r="U775" s="59"/>
      <c r="V775" s="59"/>
      <c r="W775" s="59"/>
      <c r="X775"/>
      <c r="Y775" s="5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</row>
    <row r="776" spans="1:174" s="2" customFormat="1" ht="12.75">
      <c r="A776" s="44" t="s">
        <v>79</v>
      </c>
      <c r="B776" s="44" t="s">
        <v>404</v>
      </c>
      <c r="C776" s="44" t="s">
        <v>5</v>
      </c>
      <c r="D776" s="45" t="s">
        <v>6</v>
      </c>
      <c r="E776" s="80" t="s">
        <v>1459</v>
      </c>
      <c r="F776" s="45">
        <f t="shared" si="12"/>
        <v>7</v>
      </c>
      <c r="G776" s="46"/>
      <c r="H776" s="46"/>
      <c r="I776" s="46"/>
      <c r="J776" s="46">
        <v>0.17943287037037037</v>
      </c>
      <c r="K776" s="46">
        <v>0.18413194444444445</v>
      </c>
      <c r="L776" s="46">
        <v>0.18190972222222224</v>
      </c>
      <c r="M776" s="46">
        <v>0.16832175925925927</v>
      </c>
      <c r="N776" s="46"/>
      <c r="O776" s="46"/>
      <c r="P776" s="46" t="s">
        <v>1390</v>
      </c>
      <c r="Q776" s="46" t="s">
        <v>1787</v>
      </c>
      <c r="R776" s="46">
        <v>0.17850694444444445</v>
      </c>
      <c r="S776" s="46"/>
      <c r="T776" s="46"/>
      <c r="U776" s="46"/>
      <c r="V776" s="46"/>
      <c r="W776" s="46"/>
      <c r="X776"/>
      <c r="Y776" s="55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</row>
    <row r="777" spans="1:26" s="2" customFormat="1" ht="12.75">
      <c r="A777" s="22" t="s">
        <v>405</v>
      </c>
      <c r="B777" s="22" t="s">
        <v>406</v>
      </c>
      <c r="C777" s="9" t="s">
        <v>56</v>
      </c>
      <c r="D777" s="10" t="s">
        <v>24</v>
      </c>
      <c r="E777" s="82"/>
      <c r="F777" s="10">
        <f t="shared" si="12"/>
        <v>1</v>
      </c>
      <c r="G777" s="59"/>
      <c r="H777" s="59"/>
      <c r="I777" s="59">
        <v>0.4236111111111111</v>
      </c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/>
      <c r="Y777" s="20"/>
      <c r="Z777"/>
    </row>
    <row r="778" spans="1:26" s="2" customFormat="1" ht="12.75">
      <c r="A778" s="22" t="s">
        <v>1848</v>
      </c>
      <c r="B778" s="22" t="s">
        <v>2106</v>
      </c>
      <c r="C778" s="9" t="s">
        <v>428</v>
      </c>
      <c r="D778" s="10" t="s">
        <v>28</v>
      </c>
      <c r="E778" s="82"/>
      <c r="F778" s="10">
        <f t="shared" si="12"/>
        <v>1</v>
      </c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>
        <v>0.23840277777777777</v>
      </c>
      <c r="U778" s="59"/>
      <c r="V778" s="59"/>
      <c r="W778" s="59"/>
      <c r="X778"/>
      <c r="Y778" s="20"/>
      <c r="Z778"/>
    </row>
    <row r="779" spans="1:174" s="2" customFormat="1" ht="12.75">
      <c r="A779" s="9" t="s">
        <v>1093</v>
      </c>
      <c r="B779" s="9" t="s">
        <v>753</v>
      </c>
      <c r="C779" s="9" t="s">
        <v>103</v>
      </c>
      <c r="D779" s="10" t="s">
        <v>6</v>
      </c>
      <c r="E779" s="82"/>
      <c r="F779" s="10">
        <f t="shared" si="12"/>
        <v>3</v>
      </c>
      <c r="G779" s="59"/>
      <c r="H779" s="59"/>
      <c r="I779" s="59"/>
      <c r="J779" s="59"/>
      <c r="K779" s="59"/>
      <c r="L779" s="59"/>
      <c r="M779" s="59">
        <v>0.2685300925925926</v>
      </c>
      <c r="N779" s="59" t="s">
        <v>877</v>
      </c>
      <c r="O779" s="59"/>
      <c r="P779" s="59"/>
      <c r="Q779" s="59"/>
      <c r="R779" s="59"/>
      <c r="S779" s="59"/>
      <c r="T779" s="59">
        <v>0.25283564814814813</v>
      </c>
      <c r="U779" s="59"/>
      <c r="V779" s="59"/>
      <c r="W779" s="59"/>
      <c r="X779"/>
      <c r="Y779" s="55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</row>
    <row r="780" spans="1:174" s="2" customFormat="1" ht="12.75">
      <c r="A780" s="47" t="s">
        <v>692</v>
      </c>
      <c r="B780" s="48" t="s">
        <v>408</v>
      </c>
      <c r="C780" s="48" t="s">
        <v>173</v>
      </c>
      <c r="D780" s="49" t="s">
        <v>28</v>
      </c>
      <c r="E780" s="81"/>
      <c r="F780" s="49">
        <f t="shared" si="12"/>
        <v>4</v>
      </c>
      <c r="G780" s="50"/>
      <c r="H780" s="50"/>
      <c r="I780" s="50"/>
      <c r="J780" s="50"/>
      <c r="K780" s="50"/>
      <c r="L780" s="50"/>
      <c r="M780" s="50"/>
      <c r="N780" s="50"/>
      <c r="O780" s="50" t="s">
        <v>1099</v>
      </c>
      <c r="P780" s="50" t="s">
        <v>1353</v>
      </c>
      <c r="Q780" s="50"/>
      <c r="R780" s="50">
        <v>0.17707175925925925</v>
      </c>
      <c r="S780" s="50"/>
      <c r="T780" s="50"/>
      <c r="U780" s="50">
        <v>0.1878240740740741</v>
      </c>
      <c r="V780" s="50"/>
      <c r="W780" s="50"/>
      <c r="X780"/>
      <c r="Y780" s="55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</row>
    <row r="781" spans="1:174" s="2" customFormat="1" ht="12.75">
      <c r="A781" s="9" t="s">
        <v>407</v>
      </c>
      <c r="B781" s="9" t="s">
        <v>408</v>
      </c>
      <c r="C781" s="9" t="s">
        <v>15</v>
      </c>
      <c r="D781" s="10" t="s">
        <v>6</v>
      </c>
      <c r="E781" s="82" t="s">
        <v>0</v>
      </c>
      <c r="F781" s="10">
        <f t="shared" si="12"/>
        <v>3</v>
      </c>
      <c r="G781" s="59" t="s">
        <v>1652</v>
      </c>
      <c r="H781" s="59">
        <v>0.25049768518518517</v>
      </c>
      <c r="I781" s="59"/>
      <c r="J781" s="59">
        <v>0.2829976851851852</v>
      </c>
      <c r="K781" s="59"/>
      <c r="L781" s="59" t="s">
        <v>1652</v>
      </c>
      <c r="M781" s="59"/>
      <c r="N781" s="59" t="s">
        <v>1041</v>
      </c>
      <c r="O781" s="59"/>
      <c r="P781" s="59"/>
      <c r="Q781" s="59"/>
      <c r="R781" s="59"/>
      <c r="S781" s="59"/>
      <c r="T781" s="59"/>
      <c r="U781" s="59"/>
      <c r="V781" s="59"/>
      <c r="W781" s="59"/>
      <c r="X781"/>
      <c r="Y781" s="55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</row>
    <row r="782" spans="1:174" s="2" customFormat="1" ht="12.75">
      <c r="A782" s="9" t="s">
        <v>340</v>
      </c>
      <c r="B782" s="9" t="s">
        <v>409</v>
      </c>
      <c r="C782" s="9" t="s">
        <v>15</v>
      </c>
      <c r="D782" s="10" t="s">
        <v>6</v>
      </c>
      <c r="E782" s="82"/>
      <c r="F782" s="10">
        <f t="shared" si="12"/>
        <v>3</v>
      </c>
      <c r="G782" s="59"/>
      <c r="H782" s="59"/>
      <c r="I782" s="59"/>
      <c r="J782" s="59"/>
      <c r="K782" s="59"/>
      <c r="L782" s="59"/>
      <c r="M782" s="59" t="s">
        <v>1091</v>
      </c>
      <c r="N782" s="59" t="s">
        <v>1061</v>
      </c>
      <c r="O782" s="59" t="s">
        <v>1337</v>
      </c>
      <c r="P782" s="59"/>
      <c r="Q782" s="59"/>
      <c r="R782" s="59"/>
      <c r="S782" s="59"/>
      <c r="T782" s="59"/>
      <c r="U782" s="59"/>
      <c r="V782" s="59"/>
      <c r="W782" s="59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</row>
    <row r="783" spans="1:26" s="2" customFormat="1" ht="12.75">
      <c r="A783" s="44" t="s">
        <v>140</v>
      </c>
      <c r="B783" s="44" t="s">
        <v>409</v>
      </c>
      <c r="C783" s="44" t="s">
        <v>410</v>
      </c>
      <c r="D783" s="45" t="s">
        <v>28</v>
      </c>
      <c r="E783" s="80" t="s">
        <v>1459</v>
      </c>
      <c r="F783" s="45">
        <f t="shared" si="12"/>
        <v>5</v>
      </c>
      <c r="G783" s="46"/>
      <c r="H783" s="46"/>
      <c r="I783" s="46"/>
      <c r="J783" s="46">
        <v>0.26471064814814815</v>
      </c>
      <c r="K783" s="46">
        <v>0.26114583333333335</v>
      </c>
      <c r="L783" s="46">
        <v>0.2543518518518519</v>
      </c>
      <c r="M783" s="46">
        <v>0.23111111111111113</v>
      </c>
      <c r="N783" s="46" t="s">
        <v>897</v>
      </c>
      <c r="O783" s="46"/>
      <c r="P783" s="46"/>
      <c r="Q783" s="46"/>
      <c r="R783" s="46"/>
      <c r="S783" s="46"/>
      <c r="T783" s="46"/>
      <c r="U783" s="46"/>
      <c r="V783" s="46"/>
      <c r="W783" s="46"/>
      <c r="X783"/>
      <c r="Y783"/>
      <c r="Z783"/>
    </row>
    <row r="784" spans="1:26" s="2" customFormat="1" ht="12.75">
      <c r="A784" s="9" t="s">
        <v>89</v>
      </c>
      <c r="B784" s="9" t="s">
        <v>2107</v>
      </c>
      <c r="C784" s="9" t="s">
        <v>9</v>
      </c>
      <c r="D784" s="10" t="s">
        <v>6</v>
      </c>
      <c r="E784" s="83"/>
      <c r="F784" s="19">
        <f t="shared" si="12"/>
        <v>2</v>
      </c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>
        <v>0.28594907407407405</v>
      </c>
      <c r="V784" s="59"/>
      <c r="W784" s="59">
        <v>0.28177083333333347</v>
      </c>
      <c r="X784"/>
      <c r="Z784"/>
    </row>
    <row r="785" spans="1:174" s="2" customFormat="1" ht="12.75">
      <c r="A785" s="47" t="s">
        <v>1920</v>
      </c>
      <c r="B785" s="48" t="s">
        <v>2107</v>
      </c>
      <c r="C785" s="48" t="s">
        <v>9</v>
      </c>
      <c r="D785" s="49" t="s">
        <v>6</v>
      </c>
      <c r="E785" s="81"/>
      <c r="F785" s="49">
        <f t="shared" si="12"/>
        <v>4</v>
      </c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>
        <v>0.2988888888888889</v>
      </c>
      <c r="U785" s="50">
        <v>0.30619212962962966</v>
      </c>
      <c r="V785" s="50">
        <v>0.31174768518518514</v>
      </c>
      <c r="W785" s="50">
        <v>0.3041203703703705</v>
      </c>
      <c r="X785"/>
      <c r="Y785" s="5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</row>
    <row r="786" spans="1:26" s="2" customFormat="1" ht="12.75">
      <c r="A786" s="38" t="s">
        <v>691</v>
      </c>
      <c r="B786" s="38" t="s">
        <v>411</v>
      </c>
      <c r="C786" s="38" t="s">
        <v>68</v>
      </c>
      <c r="D786" s="39" t="s">
        <v>6</v>
      </c>
      <c r="E786" s="77" t="s">
        <v>1458</v>
      </c>
      <c r="F786" s="39">
        <f t="shared" si="12"/>
        <v>11</v>
      </c>
      <c r="G786" s="40"/>
      <c r="H786" s="40"/>
      <c r="I786" s="40"/>
      <c r="J786" s="40"/>
      <c r="K786" s="40"/>
      <c r="L786" s="40">
        <v>0.3178125</v>
      </c>
      <c r="M786" s="40">
        <v>0.30274305555555553</v>
      </c>
      <c r="N786" s="40" t="s">
        <v>1051</v>
      </c>
      <c r="O786" s="40" t="s">
        <v>1333</v>
      </c>
      <c r="P786" s="40" t="s">
        <v>1608</v>
      </c>
      <c r="Q786" s="40" t="s">
        <v>1765</v>
      </c>
      <c r="R786" s="40"/>
      <c r="S786" s="40">
        <v>0.29961805555555554</v>
      </c>
      <c r="T786" s="40">
        <v>0.29283564814814816</v>
      </c>
      <c r="U786" s="40">
        <v>0.26284722222222223</v>
      </c>
      <c r="V786" s="40">
        <v>0.26302083333333337</v>
      </c>
      <c r="W786" s="40">
        <v>0.2759375</v>
      </c>
      <c r="X786"/>
      <c r="Y786"/>
      <c r="Z786"/>
    </row>
    <row r="787" spans="1:26" s="2" customFormat="1" ht="12.75">
      <c r="A787" s="38" t="s">
        <v>269</v>
      </c>
      <c r="B787" s="38" t="s">
        <v>411</v>
      </c>
      <c r="C787" s="38" t="s">
        <v>68</v>
      </c>
      <c r="D787" s="39" t="s">
        <v>6</v>
      </c>
      <c r="E787" s="77" t="s">
        <v>1458</v>
      </c>
      <c r="F787" s="39">
        <f t="shared" si="12"/>
        <v>12</v>
      </c>
      <c r="G787" s="40"/>
      <c r="H787" s="40"/>
      <c r="I787" s="40">
        <v>0.23793981481481483</v>
      </c>
      <c r="J787" s="40">
        <v>0.2147916666666667</v>
      </c>
      <c r="K787" s="40">
        <v>0.22519675925925928</v>
      </c>
      <c r="L787" s="40">
        <v>0.19943287037037036</v>
      </c>
      <c r="M787" s="40">
        <v>0.2096759259259259</v>
      </c>
      <c r="N787" s="40"/>
      <c r="O787" s="40" t="s">
        <v>1118</v>
      </c>
      <c r="P787" s="40" t="s">
        <v>1392</v>
      </c>
      <c r="Q787" s="40" t="s">
        <v>1788</v>
      </c>
      <c r="R787" s="40"/>
      <c r="S787" s="40"/>
      <c r="T787" s="40">
        <v>0.20920138888888887</v>
      </c>
      <c r="U787" s="40">
        <v>0.19001157407407407</v>
      </c>
      <c r="V787" s="40">
        <v>0.20371527777777776</v>
      </c>
      <c r="W787" s="40">
        <v>0.189722222222222</v>
      </c>
      <c r="X787"/>
      <c r="Y787"/>
      <c r="Z787"/>
    </row>
    <row r="788" spans="1:26" s="2" customFormat="1" ht="12.75">
      <c r="A788" s="44" t="s">
        <v>412</v>
      </c>
      <c r="B788" s="44" t="s">
        <v>413</v>
      </c>
      <c r="C788" s="44" t="s">
        <v>173</v>
      </c>
      <c r="D788" s="45" t="s">
        <v>28</v>
      </c>
      <c r="E788" s="80" t="s">
        <v>1459</v>
      </c>
      <c r="F788" s="45">
        <f t="shared" si="12"/>
        <v>5</v>
      </c>
      <c r="G788" s="46"/>
      <c r="H788" s="46"/>
      <c r="I788" s="46"/>
      <c r="J788" s="46">
        <v>0.254212962962963</v>
      </c>
      <c r="K788" s="46">
        <v>0.2675578703703704</v>
      </c>
      <c r="L788" s="46"/>
      <c r="M788" s="46">
        <v>0.2859259259259259</v>
      </c>
      <c r="N788" s="46" t="s">
        <v>957</v>
      </c>
      <c r="O788" s="46" t="s">
        <v>1307</v>
      </c>
      <c r="P788" s="46"/>
      <c r="Q788" s="46"/>
      <c r="R788" s="46"/>
      <c r="S788" s="46"/>
      <c r="T788" s="46"/>
      <c r="U788" s="46"/>
      <c r="V788" s="46"/>
      <c r="W788" s="46"/>
      <c r="X788"/>
      <c r="Y788"/>
      <c r="Z788"/>
    </row>
    <row r="789" spans="1:26" s="2" customFormat="1" ht="12.75">
      <c r="A789" s="44" t="s">
        <v>1215</v>
      </c>
      <c r="B789" s="44" t="s">
        <v>1216</v>
      </c>
      <c r="C789" s="44" t="s">
        <v>188</v>
      </c>
      <c r="D789" s="45" t="s">
        <v>28</v>
      </c>
      <c r="E789" s="80" t="s">
        <v>1459</v>
      </c>
      <c r="F789" s="45">
        <f t="shared" si="12"/>
        <v>6</v>
      </c>
      <c r="G789" s="46"/>
      <c r="H789" s="46"/>
      <c r="I789" s="46"/>
      <c r="J789" s="46"/>
      <c r="K789" s="46"/>
      <c r="L789" s="46"/>
      <c r="M789" s="46"/>
      <c r="N789" s="46"/>
      <c r="O789" s="46" t="s">
        <v>1217</v>
      </c>
      <c r="P789" s="46" t="s">
        <v>1515</v>
      </c>
      <c r="Q789" s="46" t="s">
        <v>1266</v>
      </c>
      <c r="R789" s="46"/>
      <c r="S789" s="46"/>
      <c r="T789" s="46">
        <v>0.2871875</v>
      </c>
      <c r="U789" s="46">
        <v>0.28716435185185185</v>
      </c>
      <c r="V789" s="46"/>
      <c r="W789" s="46">
        <v>0.2940277777777775</v>
      </c>
      <c r="X789"/>
      <c r="Y789"/>
      <c r="Z789"/>
    </row>
    <row r="790" spans="1:174" s="2" customFormat="1" ht="12.75">
      <c r="A790" s="47" t="s">
        <v>602</v>
      </c>
      <c r="B790" s="48" t="s">
        <v>603</v>
      </c>
      <c r="C790" s="48" t="s">
        <v>410</v>
      </c>
      <c r="D790" s="49" t="s">
        <v>28</v>
      </c>
      <c r="E790" s="81"/>
      <c r="F790" s="49">
        <f t="shared" si="12"/>
        <v>4</v>
      </c>
      <c r="G790" s="50"/>
      <c r="H790" s="50"/>
      <c r="I790" s="50"/>
      <c r="J790" s="50"/>
      <c r="K790" s="50"/>
      <c r="L790" s="50">
        <v>0.19584490740740743</v>
      </c>
      <c r="M790" s="50">
        <v>0.20505787037037038</v>
      </c>
      <c r="N790" s="50"/>
      <c r="O790" s="50" t="s">
        <v>1106</v>
      </c>
      <c r="P790" s="50" t="s">
        <v>1367</v>
      </c>
      <c r="Q790" s="50"/>
      <c r="R790" s="50"/>
      <c r="S790" s="50"/>
      <c r="T790" s="50"/>
      <c r="U790" s="50"/>
      <c r="V790" s="50"/>
      <c r="W790" s="50"/>
      <c r="X790"/>
      <c r="Y790" s="55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</row>
    <row r="791" spans="1:26" s="2" customFormat="1" ht="12.75">
      <c r="A791" s="22" t="s">
        <v>2117</v>
      </c>
      <c r="B791" s="22" t="s">
        <v>2474</v>
      </c>
      <c r="C791" s="9" t="s">
        <v>5</v>
      </c>
      <c r="D791" s="10" t="s">
        <v>6</v>
      </c>
      <c r="E791" s="82"/>
      <c r="F791" s="10">
        <f t="shared" si="12"/>
        <v>1</v>
      </c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>
        <v>0.30621527777777746</v>
      </c>
      <c r="X791"/>
      <c r="Y791" s="20"/>
      <c r="Z791"/>
    </row>
    <row r="792" spans="1:26" s="2" customFormat="1" ht="12.75">
      <c r="A792" s="22" t="s">
        <v>121</v>
      </c>
      <c r="B792" s="22" t="s">
        <v>1460</v>
      </c>
      <c r="C792" s="9" t="s">
        <v>925</v>
      </c>
      <c r="D792" s="10" t="s">
        <v>6</v>
      </c>
      <c r="E792" s="82"/>
      <c r="F792" s="10">
        <f t="shared" si="12"/>
        <v>1</v>
      </c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>
        <v>0.20651620370370372</v>
      </c>
      <c r="S792" s="59"/>
      <c r="T792" s="59"/>
      <c r="U792" s="59"/>
      <c r="V792" s="59"/>
      <c r="W792" s="59"/>
      <c r="X792"/>
      <c r="Y792" s="20"/>
      <c r="Z792"/>
    </row>
    <row r="793" spans="1:26" s="2" customFormat="1" ht="12.75">
      <c r="A793" s="9" t="s">
        <v>602</v>
      </c>
      <c r="B793" s="9" t="s">
        <v>1460</v>
      </c>
      <c r="C793" s="9" t="s">
        <v>5</v>
      </c>
      <c r="D793" s="10" t="s">
        <v>6</v>
      </c>
      <c r="E793" s="82"/>
      <c r="F793" s="10">
        <f t="shared" si="12"/>
        <v>3</v>
      </c>
      <c r="G793" s="59"/>
      <c r="H793" s="59"/>
      <c r="I793" s="59"/>
      <c r="J793" s="59"/>
      <c r="K793" s="59"/>
      <c r="L793" s="59"/>
      <c r="M793" s="59"/>
      <c r="N793" s="59"/>
      <c r="O793" s="59"/>
      <c r="P793" s="59" t="s">
        <v>1461</v>
      </c>
      <c r="Q793" s="59" t="s">
        <v>1789</v>
      </c>
      <c r="R793" s="59">
        <v>0.23898148148148146</v>
      </c>
      <c r="S793" s="59"/>
      <c r="T793" s="59"/>
      <c r="U793" s="59"/>
      <c r="V793" s="59"/>
      <c r="W793" s="59"/>
      <c r="X793"/>
      <c r="Y793"/>
      <c r="Z793"/>
    </row>
    <row r="794" spans="1:26" s="2" customFormat="1" ht="12.75">
      <c r="A794" s="22" t="s">
        <v>121</v>
      </c>
      <c r="B794" s="22" t="s">
        <v>1790</v>
      </c>
      <c r="C794" s="9" t="s">
        <v>9</v>
      </c>
      <c r="D794" s="10" t="s">
        <v>6</v>
      </c>
      <c r="E794" s="82"/>
      <c r="F794" s="10">
        <f t="shared" si="12"/>
        <v>1</v>
      </c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 t="s">
        <v>1219</v>
      </c>
      <c r="R794" s="59"/>
      <c r="S794" s="59"/>
      <c r="T794" s="59"/>
      <c r="U794" s="59"/>
      <c r="V794" s="59"/>
      <c r="W794" s="59"/>
      <c r="X794"/>
      <c r="Y794" s="20"/>
      <c r="Z794"/>
    </row>
    <row r="795" spans="1:26" s="2" customFormat="1" ht="12.75">
      <c r="A795" s="22" t="s">
        <v>59</v>
      </c>
      <c r="B795" s="22" t="s">
        <v>414</v>
      </c>
      <c r="C795" s="9" t="s">
        <v>5</v>
      </c>
      <c r="D795" s="10" t="s">
        <v>6</v>
      </c>
      <c r="E795" s="82"/>
      <c r="F795" s="10">
        <f t="shared" si="12"/>
        <v>1</v>
      </c>
      <c r="G795" s="59"/>
      <c r="H795" s="59"/>
      <c r="I795" s="59">
        <v>0.2511921296296296</v>
      </c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/>
      <c r="Y795" s="20"/>
      <c r="Z795"/>
    </row>
    <row r="796" spans="1:26" s="2" customFormat="1" ht="12.75">
      <c r="A796" s="22" t="s">
        <v>118</v>
      </c>
      <c r="B796" s="22" t="s">
        <v>2221</v>
      </c>
      <c r="C796" s="9" t="s">
        <v>82</v>
      </c>
      <c r="D796" s="10" t="s">
        <v>6</v>
      </c>
      <c r="E796" s="82"/>
      <c r="F796" s="10">
        <f t="shared" si="12"/>
        <v>1</v>
      </c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>
        <v>0.2324074074074074</v>
      </c>
      <c r="V796" s="59"/>
      <c r="W796" s="59"/>
      <c r="X796"/>
      <c r="Y796" s="20"/>
      <c r="Z796"/>
    </row>
    <row r="797" spans="1:26" s="2" customFormat="1" ht="12.75">
      <c r="A797" s="9" t="s">
        <v>159</v>
      </c>
      <c r="B797" s="9" t="s">
        <v>754</v>
      </c>
      <c r="C797" s="9" t="s">
        <v>9</v>
      </c>
      <c r="D797" s="10" t="s">
        <v>6</v>
      </c>
      <c r="E797" s="82"/>
      <c r="F797" s="10">
        <f t="shared" si="12"/>
        <v>2</v>
      </c>
      <c r="G797" s="59"/>
      <c r="H797" s="59"/>
      <c r="I797" s="59"/>
      <c r="J797" s="59"/>
      <c r="K797" s="59"/>
      <c r="L797" s="59"/>
      <c r="M797" s="59">
        <v>0.1918634259259259</v>
      </c>
      <c r="N797" s="59"/>
      <c r="O797" s="59" t="s">
        <v>1113</v>
      </c>
      <c r="P797" s="59"/>
      <c r="Q797" s="59"/>
      <c r="R797" s="59"/>
      <c r="S797" s="59"/>
      <c r="T797" s="59"/>
      <c r="U797" s="59"/>
      <c r="V797" s="59"/>
      <c r="W797" s="59"/>
      <c r="X797"/>
      <c r="Z797"/>
    </row>
    <row r="798" spans="1:26" s="2" customFormat="1" ht="12.75">
      <c r="A798" s="9" t="s">
        <v>1951</v>
      </c>
      <c r="B798" s="9" t="s">
        <v>2222</v>
      </c>
      <c r="C798" s="9" t="s">
        <v>156</v>
      </c>
      <c r="D798" s="10" t="s">
        <v>6</v>
      </c>
      <c r="E798" s="82"/>
      <c r="F798" s="10">
        <f t="shared" si="12"/>
        <v>2</v>
      </c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>
        <v>0.24875</v>
      </c>
      <c r="V798" s="59"/>
      <c r="W798" s="59">
        <v>0.267152777777778</v>
      </c>
      <c r="X798"/>
      <c r="Z798"/>
    </row>
    <row r="799" spans="1:26" s="2" customFormat="1" ht="12.75">
      <c r="A799" s="22" t="s">
        <v>1664</v>
      </c>
      <c r="B799" s="22" t="s">
        <v>2304</v>
      </c>
      <c r="C799" s="9" t="s">
        <v>15</v>
      </c>
      <c r="D799" s="10" t="s">
        <v>6</v>
      </c>
      <c r="E799" s="82"/>
      <c r="F799" s="10">
        <f t="shared" si="12"/>
        <v>1</v>
      </c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>
        <v>0.255162037037037</v>
      </c>
      <c r="W799" s="59"/>
      <c r="X799"/>
      <c r="Y799" s="20"/>
      <c r="Z799"/>
    </row>
    <row r="800" spans="1:174" s="2" customFormat="1" ht="12.75">
      <c r="A800" s="9" t="s">
        <v>34</v>
      </c>
      <c r="B800" s="9" t="s">
        <v>415</v>
      </c>
      <c r="C800" s="9" t="s">
        <v>9</v>
      </c>
      <c r="D800" s="10" t="s">
        <v>6</v>
      </c>
      <c r="E800" s="82"/>
      <c r="F800" s="10">
        <f t="shared" si="12"/>
        <v>2</v>
      </c>
      <c r="G800" s="59"/>
      <c r="H800" s="59">
        <v>0.18604166666666666</v>
      </c>
      <c r="I800" s="59"/>
      <c r="J800" s="59">
        <v>0.19333333333333333</v>
      </c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3"/>
      <c r="Y800"/>
      <c r="Z800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</row>
    <row r="801" spans="1:26" s="2" customFormat="1" ht="12.75">
      <c r="A801" s="44" t="s">
        <v>1793</v>
      </c>
      <c r="B801" s="44" t="s">
        <v>1792</v>
      </c>
      <c r="C801" s="44" t="s">
        <v>185</v>
      </c>
      <c r="D801" s="45" t="s">
        <v>6</v>
      </c>
      <c r="E801" s="80" t="s">
        <v>1459</v>
      </c>
      <c r="F801" s="45">
        <f t="shared" si="12"/>
        <v>5</v>
      </c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 t="s">
        <v>1791</v>
      </c>
      <c r="R801" s="46">
        <v>0.21063657407407407</v>
      </c>
      <c r="S801" s="46">
        <v>0.20677083333333335</v>
      </c>
      <c r="T801" s="46"/>
      <c r="U801" s="46">
        <v>0.21861111111111112</v>
      </c>
      <c r="V801" s="46">
        <v>0.24607638888888891</v>
      </c>
      <c r="W801" s="46"/>
      <c r="X801"/>
      <c r="Y801"/>
      <c r="Z801"/>
    </row>
    <row r="802" spans="1:26" s="2" customFormat="1" ht="12.75">
      <c r="A802" s="22" t="s">
        <v>1796</v>
      </c>
      <c r="B802" s="22" t="s">
        <v>1795</v>
      </c>
      <c r="C802" s="9" t="s">
        <v>9</v>
      </c>
      <c r="D802" s="10" t="s">
        <v>6</v>
      </c>
      <c r="E802" s="82"/>
      <c r="F802" s="10">
        <f t="shared" si="12"/>
        <v>1</v>
      </c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 t="s">
        <v>1794</v>
      </c>
      <c r="R802" s="59"/>
      <c r="S802" s="59"/>
      <c r="T802" s="59"/>
      <c r="U802" s="59"/>
      <c r="V802" s="59"/>
      <c r="W802" s="59"/>
      <c r="X802"/>
      <c r="Y802" s="20"/>
      <c r="Z802"/>
    </row>
    <row r="803" spans="1:26" s="2" customFormat="1" ht="12.75">
      <c r="A803" s="22" t="s">
        <v>152</v>
      </c>
      <c r="B803" s="22" t="s">
        <v>2338</v>
      </c>
      <c r="C803" s="9" t="s">
        <v>1388</v>
      </c>
      <c r="D803" s="10" t="s">
        <v>6</v>
      </c>
      <c r="E803" s="82"/>
      <c r="F803" s="10">
        <f t="shared" si="12"/>
        <v>1</v>
      </c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>
        <v>0.28718749999999993</v>
      </c>
      <c r="W803" s="59"/>
      <c r="X803"/>
      <c r="Y803" s="20"/>
      <c r="Z803"/>
    </row>
    <row r="804" spans="1:174" s="2" customFormat="1" ht="12.75">
      <c r="A804" s="11" t="s">
        <v>59</v>
      </c>
      <c r="B804" s="11" t="s">
        <v>2349</v>
      </c>
      <c r="C804" s="11" t="s">
        <v>68</v>
      </c>
      <c r="D804" s="33" t="s">
        <v>6</v>
      </c>
      <c r="E804" s="82"/>
      <c r="F804" s="10">
        <f t="shared" si="12"/>
        <v>2</v>
      </c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>
        <v>0.301678240740741</v>
      </c>
      <c r="W804" s="59">
        <v>0.280034722222222</v>
      </c>
      <c r="X804"/>
      <c r="Y804"/>
      <c r="Z804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</row>
    <row r="805" spans="1:26" s="2" customFormat="1" ht="12.75">
      <c r="A805" s="22" t="s">
        <v>416</v>
      </c>
      <c r="B805" s="22" t="s">
        <v>417</v>
      </c>
      <c r="C805" s="9" t="s">
        <v>418</v>
      </c>
      <c r="D805" s="10" t="s">
        <v>28</v>
      </c>
      <c r="E805" s="82"/>
      <c r="F805" s="10">
        <f t="shared" si="12"/>
        <v>1</v>
      </c>
      <c r="G805" s="59"/>
      <c r="H805" s="59"/>
      <c r="I805" s="59"/>
      <c r="J805" s="59"/>
      <c r="K805" s="59">
        <v>0.2779050925925926</v>
      </c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/>
      <c r="Y805" s="20"/>
      <c r="Z805"/>
    </row>
    <row r="806" spans="1:26" s="2" customFormat="1" ht="12.75">
      <c r="A806" s="22" t="s">
        <v>2336</v>
      </c>
      <c r="B806" s="22" t="s">
        <v>2337</v>
      </c>
      <c r="C806" s="9" t="s">
        <v>900</v>
      </c>
      <c r="D806" s="10" t="s">
        <v>6</v>
      </c>
      <c r="E806" s="82"/>
      <c r="F806" s="10">
        <f t="shared" si="12"/>
        <v>1</v>
      </c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>
        <v>0.284548611111111</v>
      </c>
      <c r="W806" s="59"/>
      <c r="X806"/>
      <c r="Y806" s="20"/>
      <c r="Z806"/>
    </row>
    <row r="807" spans="1:26" s="2" customFormat="1" ht="12.75">
      <c r="A807" s="22" t="s">
        <v>2013</v>
      </c>
      <c r="B807" s="22" t="s">
        <v>2014</v>
      </c>
      <c r="C807" s="9" t="s">
        <v>15</v>
      </c>
      <c r="D807" s="10" t="s">
        <v>6</v>
      </c>
      <c r="E807" s="82"/>
      <c r="F807" s="10">
        <f t="shared" si="12"/>
        <v>1</v>
      </c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>
        <v>0.24712962962962962</v>
      </c>
      <c r="T807" s="59"/>
      <c r="U807" s="59"/>
      <c r="V807" s="59"/>
      <c r="W807" s="59"/>
      <c r="X807"/>
      <c r="Y807" s="20"/>
      <c r="Z807"/>
    </row>
    <row r="808" spans="1:174" s="2" customFormat="1" ht="12.75">
      <c r="A808" s="15" t="s">
        <v>621</v>
      </c>
      <c r="B808" s="15" t="s">
        <v>351</v>
      </c>
      <c r="C808" s="15" t="s">
        <v>15</v>
      </c>
      <c r="D808" s="13" t="s">
        <v>6</v>
      </c>
      <c r="E808" s="82"/>
      <c r="F808" s="10">
        <f t="shared" si="12"/>
        <v>3</v>
      </c>
      <c r="G808" s="59"/>
      <c r="H808" s="59"/>
      <c r="I808" s="59"/>
      <c r="J808" s="59"/>
      <c r="K808" s="59" t="s">
        <v>1652</v>
      </c>
      <c r="L808" s="59">
        <v>0.23467592592592593</v>
      </c>
      <c r="M808" s="59"/>
      <c r="N808" s="59" t="s">
        <v>853</v>
      </c>
      <c r="O808" s="59" t="s">
        <v>1115</v>
      </c>
      <c r="P808" s="59"/>
      <c r="Q808" s="59"/>
      <c r="R808" s="59"/>
      <c r="S808" s="59"/>
      <c r="T808" s="59"/>
      <c r="U808" s="59"/>
      <c r="V808" s="59"/>
      <c r="W808" s="59"/>
      <c r="X808"/>
      <c r="Y808"/>
      <c r="Z808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</row>
    <row r="809" spans="1:26" s="2" customFormat="1" ht="12.75">
      <c r="A809" s="22" t="s">
        <v>755</v>
      </c>
      <c r="B809" s="22" t="s">
        <v>351</v>
      </c>
      <c r="C809" s="9" t="s">
        <v>508</v>
      </c>
      <c r="D809" s="10" t="s">
        <v>28</v>
      </c>
      <c r="E809" s="82"/>
      <c r="F809" s="10">
        <f t="shared" si="12"/>
        <v>1</v>
      </c>
      <c r="G809" s="59"/>
      <c r="H809" s="59"/>
      <c r="I809" s="59"/>
      <c r="J809" s="59"/>
      <c r="K809" s="59"/>
      <c r="L809" s="59"/>
      <c r="M809" s="59">
        <v>0.2845138888888889</v>
      </c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/>
      <c r="Y809" s="20"/>
      <c r="Z809"/>
    </row>
    <row r="810" spans="1:24" s="2" customFormat="1" ht="12.75">
      <c r="A810" s="41" t="s">
        <v>419</v>
      </c>
      <c r="B810" s="41" t="s">
        <v>351</v>
      </c>
      <c r="C810" s="41" t="s">
        <v>15</v>
      </c>
      <c r="D810" s="42" t="s">
        <v>6</v>
      </c>
      <c r="E810" s="79" t="s">
        <v>1459</v>
      </c>
      <c r="F810" s="42">
        <f t="shared" si="12"/>
        <v>9</v>
      </c>
      <c r="G810" s="43"/>
      <c r="H810" s="43">
        <v>0.21230324074074072</v>
      </c>
      <c r="I810" s="43">
        <v>0.19645833333333332</v>
      </c>
      <c r="J810" s="43">
        <v>0.2073611111111111</v>
      </c>
      <c r="K810" s="43"/>
      <c r="L810" s="43">
        <v>0.19803240740740743</v>
      </c>
      <c r="M810" s="43"/>
      <c r="N810" s="43"/>
      <c r="O810" s="43"/>
      <c r="P810" s="43"/>
      <c r="Q810" s="43"/>
      <c r="R810" s="43">
        <v>0.20052083333333334</v>
      </c>
      <c r="S810" s="43">
        <v>0.19113425925925928</v>
      </c>
      <c r="T810" s="43">
        <v>0.29594907407407406</v>
      </c>
      <c r="U810" s="43"/>
      <c r="V810" s="43">
        <v>0.29815972222222215</v>
      </c>
      <c r="W810" s="43">
        <v>0.2719907407407405</v>
      </c>
      <c r="X810"/>
    </row>
    <row r="811" spans="1:26" s="2" customFormat="1" ht="12.75">
      <c r="A811" s="22" t="s">
        <v>729</v>
      </c>
      <c r="B811" s="22" t="s">
        <v>351</v>
      </c>
      <c r="C811" s="9" t="s">
        <v>12</v>
      </c>
      <c r="D811" s="10" t="s">
        <v>6</v>
      </c>
      <c r="E811" s="82"/>
      <c r="F811" s="10">
        <f t="shared" si="12"/>
        <v>1</v>
      </c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 t="s">
        <v>1797</v>
      </c>
      <c r="R811" s="59"/>
      <c r="S811" s="59"/>
      <c r="T811" s="59"/>
      <c r="U811" s="59"/>
      <c r="V811" s="59"/>
      <c r="W811" s="59"/>
      <c r="X811"/>
      <c r="Y811" s="20"/>
      <c r="Z811"/>
    </row>
    <row r="812" spans="1:26" s="2" customFormat="1" ht="12.75">
      <c r="A812" s="22" t="s">
        <v>1467</v>
      </c>
      <c r="B812" s="22" t="s">
        <v>351</v>
      </c>
      <c r="C812" s="9" t="s">
        <v>56</v>
      </c>
      <c r="D812" s="10" t="s">
        <v>28</v>
      </c>
      <c r="E812" s="82"/>
      <c r="F812" s="10">
        <f t="shared" si="12"/>
        <v>1</v>
      </c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>
        <v>0.36228009259259214</v>
      </c>
      <c r="W812" s="59"/>
      <c r="X812"/>
      <c r="Y812" s="20"/>
      <c r="Z812"/>
    </row>
    <row r="813" spans="1:26" s="2" customFormat="1" ht="12.75">
      <c r="A813" s="22" t="s">
        <v>692</v>
      </c>
      <c r="B813" s="22" t="s">
        <v>2301</v>
      </c>
      <c r="C813" s="9" t="s">
        <v>5</v>
      </c>
      <c r="D813" s="10" t="s">
        <v>6</v>
      </c>
      <c r="E813" s="82"/>
      <c r="F813" s="10">
        <f t="shared" si="12"/>
        <v>1</v>
      </c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>
        <v>0.249918981481481</v>
      </c>
      <c r="W813" s="59"/>
      <c r="X813"/>
      <c r="Y813" s="20"/>
      <c r="Z813"/>
    </row>
    <row r="814" spans="1:26" s="2" customFormat="1" ht="12.75">
      <c r="A814" s="22" t="s">
        <v>1861</v>
      </c>
      <c r="B814" s="22" t="s">
        <v>2475</v>
      </c>
      <c r="C814" s="9" t="s">
        <v>2157</v>
      </c>
      <c r="D814" s="10" t="s">
        <v>6</v>
      </c>
      <c r="E814" s="82"/>
      <c r="F814" s="10">
        <f t="shared" si="12"/>
        <v>1</v>
      </c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>
        <v>0.22224537037037</v>
      </c>
      <c r="X814"/>
      <c r="Y814" s="20"/>
      <c r="Z814"/>
    </row>
    <row r="815" spans="1:26" s="2" customFormat="1" ht="12.75">
      <c r="A815" s="22" t="s">
        <v>2476</v>
      </c>
      <c r="B815" s="22" t="s">
        <v>2477</v>
      </c>
      <c r="C815" s="9" t="s">
        <v>15</v>
      </c>
      <c r="D815" s="10" t="s">
        <v>6</v>
      </c>
      <c r="E815" s="82"/>
      <c r="F815" s="10">
        <f t="shared" si="12"/>
        <v>1</v>
      </c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>
        <v>0.259988425925926</v>
      </c>
      <c r="X815"/>
      <c r="Y815" s="20"/>
      <c r="Z815"/>
    </row>
    <row r="816" spans="1:26" s="2" customFormat="1" ht="12.75">
      <c r="A816" s="22" t="s">
        <v>2223</v>
      </c>
      <c r="B816" s="22" t="s">
        <v>2224</v>
      </c>
      <c r="C816" s="9" t="s">
        <v>15</v>
      </c>
      <c r="D816" s="10" t="s">
        <v>6</v>
      </c>
      <c r="E816" s="82"/>
      <c r="F816" s="10">
        <f t="shared" si="12"/>
        <v>1</v>
      </c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>
        <v>0.2626851851851852</v>
      </c>
      <c r="V816" s="59"/>
      <c r="W816" s="59"/>
      <c r="X816"/>
      <c r="Y816" s="20"/>
      <c r="Z816"/>
    </row>
    <row r="817" spans="1:26" s="2" customFormat="1" ht="12.75">
      <c r="A817" s="22" t="s">
        <v>2108</v>
      </c>
      <c r="B817" s="22" t="s">
        <v>2109</v>
      </c>
      <c r="C817" s="9" t="s">
        <v>12</v>
      </c>
      <c r="D817" s="10" t="s">
        <v>6</v>
      </c>
      <c r="E817" s="82"/>
      <c r="F817" s="10">
        <f t="shared" si="12"/>
        <v>1</v>
      </c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>
        <v>0.25645833333333334</v>
      </c>
      <c r="U817" s="59"/>
      <c r="V817" s="59"/>
      <c r="W817" s="59"/>
      <c r="X817"/>
      <c r="Y817" s="20"/>
      <c r="Z817"/>
    </row>
    <row r="818" spans="1:26" s="2" customFormat="1" ht="12.75">
      <c r="A818" s="22" t="s">
        <v>2110</v>
      </c>
      <c r="B818" s="22" t="s">
        <v>2111</v>
      </c>
      <c r="C818" s="9" t="s">
        <v>15</v>
      </c>
      <c r="D818" s="10" t="s">
        <v>6</v>
      </c>
      <c r="E818" s="82"/>
      <c r="F818" s="10">
        <f t="shared" si="12"/>
        <v>1</v>
      </c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>
        <v>0.2683449074074074</v>
      </c>
      <c r="U818" s="59"/>
      <c r="V818" s="59"/>
      <c r="W818" s="59"/>
      <c r="X818"/>
      <c r="Y818" s="20"/>
      <c r="Z818"/>
    </row>
    <row r="819" spans="1:26" s="2" customFormat="1" ht="12.75">
      <c r="A819" s="22" t="s">
        <v>190</v>
      </c>
      <c r="B819" s="22" t="s">
        <v>2112</v>
      </c>
      <c r="C819" s="9" t="s">
        <v>9</v>
      </c>
      <c r="D819" s="10" t="s">
        <v>6</v>
      </c>
      <c r="E819" s="82"/>
      <c r="F819" s="10">
        <f t="shared" si="12"/>
        <v>1</v>
      </c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>
        <v>0.2862384259259259</v>
      </c>
      <c r="U819" s="59"/>
      <c r="V819" s="59"/>
      <c r="W819" s="59"/>
      <c r="X819"/>
      <c r="Y819" s="20"/>
      <c r="Z819"/>
    </row>
    <row r="820" spans="1:26" s="2" customFormat="1" ht="12.75">
      <c r="A820" s="22" t="s">
        <v>79</v>
      </c>
      <c r="B820" s="22" t="s">
        <v>420</v>
      </c>
      <c r="C820" s="9" t="s">
        <v>244</v>
      </c>
      <c r="D820" s="10" t="s">
        <v>245</v>
      </c>
      <c r="E820" s="82"/>
      <c r="F820" s="10">
        <f t="shared" si="12"/>
        <v>1</v>
      </c>
      <c r="G820" s="59"/>
      <c r="H820" s="59"/>
      <c r="I820" s="59">
        <v>0.26635416666666667</v>
      </c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/>
      <c r="Y820" s="20"/>
      <c r="Z820"/>
    </row>
    <row r="821" spans="1:174" s="2" customFormat="1" ht="12.75">
      <c r="A821" s="9" t="s">
        <v>872</v>
      </c>
      <c r="B821" s="32" t="s">
        <v>2225</v>
      </c>
      <c r="C821" s="32" t="s">
        <v>43</v>
      </c>
      <c r="D821" s="10" t="s">
        <v>6</v>
      </c>
      <c r="E821" s="82"/>
      <c r="F821" s="10">
        <f t="shared" si="12"/>
        <v>3</v>
      </c>
      <c r="G821" s="59" t="s">
        <v>1652</v>
      </c>
      <c r="H821" s="59"/>
      <c r="I821" s="59"/>
      <c r="J821" s="59"/>
      <c r="K821" s="59"/>
      <c r="L821" s="59"/>
      <c r="M821" s="59" t="s">
        <v>1652</v>
      </c>
      <c r="N821" s="59" t="s">
        <v>873</v>
      </c>
      <c r="O821" s="59"/>
      <c r="P821" s="59"/>
      <c r="Q821" s="59"/>
      <c r="R821" s="59"/>
      <c r="S821" s="59"/>
      <c r="T821" s="59"/>
      <c r="U821" s="59">
        <v>0.20322916666666666</v>
      </c>
      <c r="V821" s="59"/>
      <c r="W821" s="59">
        <v>0.198229166666667</v>
      </c>
      <c r="X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</row>
    <row r="822" spans="1:26" s="2" customFormat="1" ht="12.75">
      <c r="A822" s="22" t="s">
        <v>2187</v>
      </c>
      <c r="B822" s="22" t="s">
        <v>2225</v>
      </c>
      <c r="C822" s="9" t="s">
        <v>43</v>
      </c>
      <c r="D822" s="10" t="s">
        <v>6</v>
      </c>
      <c r="E822" s="82"/>
      <c r="F822" s="10">
        <f t="shared" si="12"/>
        <v>1</v>
      </c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>
        <v>0.20310185185185184</v>
      </c>
      <c r="V822" s="59"/>
      <c r="W822" s="59"/>
      <c r="X822"/>
      <c r="Y822" s="20"/>
      <c r="Z822"/>
    </row>
    <row r="823" spans="1:174" s="2" customFormat="1" ht="12.75">
      <c r="A823" s="9" t="s">
        <v>2226</v>
      </c>
      <c r="B823" s="9" t="s">
        <v>2227</v>
      </c>
      <c r="C823" s="9" t="s">
        <v>5</v>
      </c>
      <c r="D823" s="10" t="s">
        <v>6</v>
      </c>
      <c r="E823" s="82"/>
      <c r="F823" s="10">
        <f t="shared" si="12"/>
        <v>2</v>
      </c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>
        <v>0.2600810185185185</v>
      </c>
      <c r="V823" s="59">
        <v>0.264791666666667</v>
      </c>
      <c r="W823" s="59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</row>
    <row r="824" spans="1:26" s="2" customFormat="1" ht="12.75">
      <c r="A824" s="22" t="s">
        <v>382</v>
      </c>
      <c r="B824" s="22" t="s">
        <v>756</v>
      </c>
      <c r="C824" s="9" t="s">
        <v>702</v>
      </c>
      <c r="D824" s="10" t="s">
        <v>28</v>
      </c>
      <c r="E824" s="82"/>
      <c r="F824" s="10">
        <f t="shared" si="12"/>
        <v>1</v>
      </c>
      <c r="G824" s="59"/>
      <c r="H824" s="59"/>
      <c r="I824" s="59"/>
      <c r="J824" s="59"/>
      <c r="K824" s="59"/>
      <c r="L824" s="59"/>
      <c r="M824" s="59">
        <v>0.2423263888888889</v>
      </c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/>
      <c r="Y824" s="20"/>
      <c r="Z824"/>
    </row>
    <row r="825" spans="1:174" s="2" customFormat="1" ht="12.75">
      <c r="A825" s="9" t="s">
        <v>421</v>
      </c>
      <c r="B825" s="9" t="s">
        <v>422</v>
      </c>
      <c r="C825" s="9" t="s">
        <v>1053</v>
      </c>
      <c r="D825" s="10" t="s">
        <v>87</v>
      </c>
      <c r="E825" s="82"/>
      <c r="F825" s="10">
        <f t="shared" si="12"/>
        <v>2</v>
      </c>
      <c r="G825" s="59"/>
      <c r="H825" s="59"/>
      <c r="I825" s="59">
        <v>0.2852546296296296</v>
      </c>
      <c r="J825" s="59"/>
      <c r="K825" s="59"/>
      <c r="L825" s="59"/>
      <c r="M825" s="59"/>
      <c r="N825" s="59" t="s">
        <v>1052</v>
      </c>
      <c r="O825" s="59"/>
      <c r="P825" s="59"/>
      <c r="Q825" s="59"/>
      <c r="R825" s="59"/>
      <c r="S825" s="59"/>
      <c r="T825" s="59"/>
      <c r="U825" s="59"/>
      <c r="V825" s="59"/>
      <c r="W825" s="59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</row>
    <row r="826" spans="1:26" s="2" customFormat="1" ht="12.75">
      <c r="A826" s="22" t="s">
        <v>88</v>
      </c>
      <c r="B826" s="22" t="s">
        <v>2297</v>
      </c>
      <c r="C826" s="9" t="s">
        <v>2057</v>
      </c>
      <c r="D826" s="10" t="s">
        <v>6</v>
      </c>
      <c r="E826" s="82"/>
      <c r="F826" s="10">
        <f t="shared" si="12"/>
        <v>1</v>
      </c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>
        <v>0.240081018518519</v>
      </c>
      <c r="W826" s="59"/>
      <c r="X826"/>
      <c r="Y826" s="20"/>
      <c r="Z826"/>
    </row>
    <row r="827" spans="1:174" s="2" customFormat="1" ht="12.75">
      <c r="A827" s="44" t="s">
        <v>599</v>
      </c>
      <c r="B827" s="44" t="s">
        <v>1197</v>
      </c>
      <c r="C827" s="44" t="s">
        <v>2052</v>
      </c>
      <c r="D827" s="45" t="s">
        <v>6</v>
      </c>
      <c r="E827" s="80" t="s">
        <v>1459</v>
      </c>
      <c r="F827" s="45">
        <f t="shared" si="12"/>
        <v>5</v>
      </c>
      <c r="G827" s="46"/>
      <c r="H827" s="46"/>
      <c r="I827" s="46"/>
      <c r="J827" s="46"/>
      <c r="K827" s="46"/>
      <c r="L827" s="46"/>
      <c r="M827" s="46"/>
      <c r="N827" s="46"/>
      <c r="O827" s="46" t="s">
        <v>1199</v>
      </c>
      <c r="P827" s="46" t="s">
        <v>1259</v>
      </c>
      <c r="Q827" s="46" t="s">
        <v>1798</v>
      </c>
      <c r="R827" s="46"/>
      <c r="S827" s="46"/>
      <c r="T827" s="46">
        <v>0.27466435185185184</v>
      </c>
      <c r="U827" s="46"/>
      <c r="V827" s="46">
        <v>0.29355324074074074</v>
      </c>
      <c r="W827" s="46"/>
      <c r="X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</row>
    <row r="828" spans="1:26" s="2" customFormat="1" ht="12.75">
      <c r="A828" s="22" t="s">
        <v>2228</v>
      </c>
      <c r="B828" s="22" t="s">
        <v>2229</v>
      </c>
      <c r="C828" s="9" t="s">
        <v>2230</v>
      </c>
      <c r="D828" s="10" t="s">
        <v>2231</v>
      </c>
      <c r="E828" s="82"/>
      <c r="F828" s="10">
        <f t="shared" si="12"/>
        <v>1</v>
      </c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>
        <v>0.28480324074074076</v>
      </c>
      <c r="V828" s="59"/>
      <c r="W828" s="59"/>
      <c r="X828"/>
      <c r="Y828" s="20"/>
      <c r="Z828"/>
    </row>
    <row r="829" spans="1:26" s="2" customFormat="1" ht="12.75">
      <c r="A829" s="22" t="s">
        <v>106</v>
      </c>
      <c r="B829" s="22" t="s">
        <v>423</v>
      </c>
      <c r="C829" s="9" t="s">
        <v>68</v>
      </c>
      <c r="D829" s="10" t="s">
        <v>6</v>
      </c>
      <c r="E829" s="82"/>
      <c r="F829" s="10">
        <f t="shared" si="12"/>
        <v>1</v>
      </c>
      <c r="G829" s="59">
        <v>0.20163194444444443</v>
      </c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/>
      <c r="Y829" s="20"/>
      <c r="Z829"/>
    </row>
    <row r="830" spans="1:174" s="2" customFormat="1" ht="12.75">
      <c r="A830" s="9" t="s">
        <v>181</v>
      </c>
      <c r="B830" s="9" t="s">
        <v>859</v>
      </c>
      <c r="C830" s="9" t="s">
        <v>5</v>
      </c>
      <c r="D830" s="10" t="s">
        <v>6</v>
      </c>
      <c r="E830" s="82"/>
      <c r="F830" s="10">
        <f t="shared" si="12"/>
        <v>2</v>
      </c>
      <c r="G830" s="59"/>
      <c r="H830" s="59"/>
      <c r="I830" s="59"/>
      <c r="J830" s="59"/>
      <c r="K830" s="59"/>
      <c r="L830" s="59"/>
      <c r="M830" s="59"/>
      <c r="N830" s="59" t="s">
        <v>860</v>
      </c>
      <c r="O830" s="59" t="s">
        <v>1163</v>
      </c>
      <c r="P830" s="59"/>
      <c r="Q830" s="59"/>
      <c r="R830" s="59"/>
      <c r="S830" s="59"/>
      <c r="T830" s="59"/>
      <c r="U830" s="59"/>
      <c r="V830" s="59"/>
      <c r="W830" s="59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</row>
    <row r="831" spans="1:26" s="2" customFormat="1" ht="12.75">
      <c r="A831" s="22" t="s">
        <v>558</v>
      </c>
      <c r="B831" s="22" t="s">
        <v>2232</v>
      </c>
      <c r="C831" s="9" t="s">
        <v>156</v>
      </c>
      <c r="D831" s="10" t="s">
        <v>6</v>
      </c>
      <c r="E831" s="82"/>
      <c r="F831" s="10">
        <f t="shared" si="12"/>
        <v>1</v>
      </c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>
        <v>0.3151967592592593</v>
      </c>
      <c r="V831" s="59"/>
      <c r="W831" s="59"/>
      <c r="X831"/>
      <c r="Y831" s="20"/>
      <c r="Z831"/>
    </row>
    <row r="832" spans="1:26" s="2" customFormat="1" ht="12.75">
      <c r="A832" s="22" t="s">
        <v>2305</v>
      </c>
      <c r="B832" s="22" t="s">
        <v>2306</v>
      </c>
      <c r="C832" s="9" t="s">
        <v>15</v>
      </c>
      <c r="D832" s="10" t="s">
        <v>6</v>
      </c>
      <c r="E832" s="82"/>
      <c r="F832" s="10">
        <f t="shared" si="12"/>
        <v>1</v>
      </c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>
        <v>0.255509259259259</v>
      </c>
      <c r="W832" s="59"/>
      <c r="X832"/>
      <c r="Y832" s="20"/>
      <c r="Z832"/>
    </row>
    <row r="833" spans="1:174" s="2" customFormat="1" ht="12.75">
      <c r="A833" s="9" t="s">
        <v>424</v>
      </c>
      <c r="B833" s="9" t="s">
        <v>425</v>
      </c>
      <c r="C833" s="9" t="s">
        <v>173</v>
      </c>
      <c r="D833" s="10" t="s">
        <v>28</v>
      </c>
      <c r="E833" s="82"/>
      <c r="F833" s="10">
        <f t="shared" si="12"/>
        <v>3</v>
      </c>
      <c r="G833" s="59"/>
      <c r="H833" s="59"/>
      <c r="I833" s="59"/>
      <c r="J833" s="59">
        <v>0.2542361111111111</v>
      </c>
      <c r="K833" s="59"/>
      <c r="L833" s="59">
        <v>0.2558333333333333</v>
      </c>
      <c r="M833" s="59">
        <v>0.26024305555555555</v>
      </c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</row>
    <row r="834" spans="1:174" s="2" customFormat="1" ht="12.75">
      <c r="A834" s="9" t="s">
        <v>121</v>
      </c>
      <c r="B834" s="9" t="s">
        <v>2233</v>
      </c>
      <c r="C834" s="9" t="s">
        <v>15</v>
      </c>
      <c r="D834" s="10" t="s">
        <v>6</v>
      </c>
      <c r="E834" s="82"/>
      <c r="F834" s="10">
        <f t="shared" si="12"/>
        <v>2</v>
      </c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>
        <v>0.2941782407407407</v>
      </c>
      <c r="V834" s="59">
        <v>0.286111111111111</v>
      </c>
      <c r="W834" s="59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</row>
    <row r="835" spans="1:174" s="2" customFormat="1" ht="12.75">
      <c r="A835" s="22" t="s">
        <v>735</v>
      </c>
      <c r="B835" s="22" t="s">
        <v>2015</v>
      </c>
      <c r="C835" s="9" t="s">
        <v>9</v>
      </c>
      <c r="D835" s="10" t="s">
        <v>6</v>
      </c>
      <c r="E835" s="82"/>
      <c r="F835" s="10">
        <f t="shared" si="12"/>
        <v>2</v>
      </c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>
        <v>0.16402777777777777</v>
      </c>
      <c r="T835" s="59"/>
      <c r="U835" s="59"/>
      <c r="V835" s="59"/>
      <c r="W835" s="59">
        <v>0.177175925925926</v>
      </c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</row>
    <row r="836" spans="1:174" s="2" customFormat="1" ht="12.75">
      <c r="A836" s="44" t="s">
        <v>812</v>
      </c>
      <c r="B836" s="44" t="s">
        <v>1359</v>
      </c>
      <c r="C836" s="44" t="s">
        <v>1360</v>
      </c>
      <c r="D836" s="45" t="s">
        <v>6</v>
      </c>
      <c r="E836" s="80" t="s">
        <v>1459</v>
      </c>
      <c r="F836" s="45">
        <f aca="true" t="shared" si="13" ref="F836:F899">17-COUNTBLANK(G836:W836)</f>
        <v>8</v>
      </c>
      <c r="G836" s="46"/>
      <c r="H836" s="46"/>
      <c r="I836" s="46"/>
      <c r="J836" s="46"/>
      <c r="K836" s="46"/>
      <c r="L836" s="46"/>
      <c r="M836" s="46"/>
      <c r="N836" s="46"/>
      <c r="O836" s="46"/>
      <c r="P836" s="46" t="s">
        <v>1361</v>
      </c>
      <c r="Q836" s="46" t="s">
        <v>1799</v>
      </c>
      <c r="R836" s="46">
        <v>0.1703935185185185</v>
      </c>
      <c r="S836" s="46">
        <v>0.17832175925925928</v>
      </c>
      <c r="T836" s="46">
        <v>0.18824074074074074</v>
      </c>
      <c r="U836" s="46">
        <v>0.17629629629629628</v>
      </c>
      <c r="V836" s="46">
        <v>0.18667824074074071</v>
      </c>
      <c r="W836" s="46">
        <v>0.180763888888889</v>
      </c>
      <c r="X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</row>
    <row r="837" spans="1:174" s="2" customFormat="1" ht="12.75">
      <c r="A837" s="9" t="s">
        <v>7</v>
      </c>
      <c r="B837" s="9" t="s">
        <v>667</v>
      </c>
      <c r="C837" s="9" t="s">
        <v>173</v>
      </c>
      <c r="D837" s="10" t="s">
        <v>28</v>
      </c>
      <c r="E837" s="82"/>
      <c r="F837" s="10">
        <f t="shared" si="13"/>
        <v>2</v>
      </c>
      <c r="G837" s="59"/>
      <c r="H837" s="59"/>
      <c r="I837" s="59"/>
      <c r="J837" s="59"/>
      <c r="K837" s="59"/>
      <c r="L837" s="59">
        <v>0.29160879629629627</v>
      </c>
      <c r="M837" s="59">
        <v>0.2940509259259259</v>
      </c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/>
      <c r="Z837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</row>
    <row r="838" spans="1:26" s="2" customFormat="1" ht="12.75">
      <c r="A838" s="22" t="s">
        <v>7</v>
      </c>
      <c r="B838" s="22" t="s">
        <v>430</v>
      </c>
      <c r="C838" s="9" t="s">
        <v>82</v>
      </c>
      <c r="D838" s="10" t="s">
        <v>6</v>
      </c>
      <c r="E838" s="82"/>
      <c r="F838" s="10">
        <f t="shared" si="13"/>
        <v>1</v>
      </c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>
        <v>0.2657175925925926</v>
      </c>
      <c r="T838" s="59"/>
      <c r="U838" s="59"/>
      <c r="V838" s="59"/>
      <c r="W838" s="59"/>
      <c r="X838"/>
      <c r="Y838" s="20"/>
      <c r="Z838"/>
    </row>
    <row r="839" spans="1:174" s="2" customFormat="1" ht="12.75">
      <c r="A839" s="9" t="s">
        <v>429</v>
      </c>
      <c r="B839" s="9" t="s">
        <v>430</v>
      </c>
      <c r="C839" s="9" t="s">
        <v>68</v>
      </c>
      <c r="D839" s="10" t="s">
        <v>6</v>
      </c>
      <c r="E839" s="82"/>
      <c r="F839" s="10">
        <f t="shared" si="13"/>
        <v>3</v>
      </c>
      <c r="G839" s="59"/>
      <c r="H839" s="59"/>
      <c r="I839" s="59">
        <v>0.19457175925925926</v>
      </c>
      <c r="J839" s="59"/>
      <c r="K839" s="59">
        <v>0.19379629629629633</v>
      </c>
      <c r="L839" s="59"/>
      <c r="M839" s="59"/>
      <c r="N839" s="59"/>
      <c r="O839" s="59"/>
      <c r="P839" s="59" t="s">
        <v>1366</v>
      </c>
      <c r="Q839" s="59"/>
      <c r="R839" s="59"/>
      <c r="S839" s="59"/>
      <c r="T839" s="59"/>
      <c r="U839" s="59"/>
      <c r="V839" s="59"/>
      <c r="W839" s="5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</row>
    <row r="840" spans="1:26" s="2" customFormat="1" ht="12.75">
      <c r="A840" s="22" t="s">
        <v>694</v>
      </c>
      <c r="B840" s="22" t="s">
        <v>430</v>
      </c>
      <c r="C840" s="9" t="s">
        <v>1882</v>
      </c>
      <c r="D840" s="10" t="s">
        <v>28</v>
      </c>
      <c r="E840" s="82"/>
      <c r="F840" s="10">
        <f t="shared" si="13"/>
        <v>1</v>
      </c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>
        <v>0.268923611111111</v>
      </c>
      <c r="W840" s="59"/>
      <c r="X840"/>
      <c r="Y840" s="20"/>
      <c r="Z840"/>
    </row>
    <row r="841" spans="1:26" s="2" customFormat="1" ht="12.75">
      <c r="A841" s="22" t="s">
        <v>2478</v>
      </c>
      <c r="B841" s="22" t="s">
        <v>430</v>
      </c>
      <c r="C841" s="9" t="s">
        <v>5</v>
      </c>
      <c r="D841" s="10" t="s">
        <v>6</v>
      </c>
      <c r="E841" s="82"/>
      <c r="F841" s="10">
        <f t="shared" si="13"/>
        <v>1</v>
      </c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>
        <v>0.218483796296296</v>
      </c>
      <c r="X841"/>
      <c r="Y841" s="20"/>
      <c r="Z841"/>
    </row>
    <row r="842" spans="1:174" s="2" customFormat="1" ht="12.75">
      <c r="A842" s="22" t="s">
        <v>1909</v>
      </c>
      <c r="B842" s="22" t="s">
        <v>430</v>
      </c>
      <c r="C842" s="22" t="s">
        <v>68</v>
      </c>
      <c r="D842" s="33" t="s">
        <v>6</v>
      </c>
      <c r="E842" s="82"/>
      <c r="F842" s="10">
        <f t="shared" si="13"/>
        <v>2</v>
      </c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>
        <v>0.28480324074074076</v>
      </c>
      <c r="U842" s="59">
        <v>0.31736111111111115</v>
      </c>
      <c r="V842" s="59"/>
      <c r="W842" s="59"/>
      <c r="X842"/>
      <c r="Y842" s="3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</row>
    <row r="843" spans="1:174" s="2" customFormat="1" ht="12.75">
      <c r="A843" s="11" t="s">
        <v>1861</v>
      </c>
      <c r="B843" s="11" t="s">
        <v>2354</v>
      </c>
      <c r="C843" s="11" t="s">
        <v>15</v>
      </c>
      <c r="D843" s="33" t="s">
        <v>6</v>
      </c>
      <c r="E843" s="82"/>
      <c r="F843" s="10">
        <f t="shared" si="13"/>
        <v>2</v>
      </c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>
        <v>0.3087037037037037</v>
      </c>
      <c r="W843" s="59">
        <v>0.274375</v>
      </c>
      <c r="X843"/>
      <c r="Y843" s="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</row>
    <row r="844" spans="1:26" s="2" customFormat="1" ht="12.75">
      <c r="A844" s="22" t="s">
        <v>692</v>
      </c>
      <c r="B844" s="22" t="s">
        <v>693</v>
      </c>
      <c r="C844" s="9" t="s">
        <v>15</v>
      </c>
      <c r="D844" s="10" t="s">
        <v>6</v>
      </c>
      <c r="E844" s="82"/>
      <c r="F844" s="10">
        <f t="shared" si="13"/>
        <v>1</v>
      </c>
      <c r="G844" s="59"/>
      <c r="H844" s="59"/>
      <c r="I844" s="59"/>
      <c r="J844" s="59"/>
      <c r="K844" s="59"/>
      <c r="L844" s="59">
        <v>0.3261574074074074</v>
      </c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/>
      <c r="Y844" s="20"/>
      <c r="Z844"/>
    </row>
    <row r="845" spans="1:26" s="2" customFormat="1" ht="12.75">
      <c r="A845" s="22" t="s">
        <v>219</v>
      </c>
      <c r="B845" s="22" t="s">
        <v>431</v>
      </c>
      <c r="C845" s="9" t="s">
        <v>12</v>
      </c>
      <c r="D845" s="10" t="s">
        <v>6</v>
      </c>
      <c r="E845" s="82"/>
      <c r="F845" s="10">
        <f t="shared" si="13"/>
        <v>1</v>
      </c>
      <c r="G845" s="59">
        <v>0.25612268518518516</v>
      </c>
      <c r="H845" s="59" t="s">
        <v>1652</v>
      </c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/>
      <c r="Y845" s="20"/>
      <c r="Z845"/>
    </row>
    <row r="846" spans="1:26" s="2" customFormat="1" ht="12.75">
      <c r="A846" s="22" t="s">
        <v>18</v>
      </c>
      <c r="B846" s="22" t="s">
        <v>1054</v>
      </c>
      <c r="C846" s="9" t="s">
        <v>1053</v>
      </c>
      <c r="D846" s="10" t="s">
        <v>87</v>
      </c>
      <c r="E846" s="82"/>
      <c r="F846" s="10">
        <f t="shared" si="13"/>
        <v>1</v>
      </c>
      <c r="G846" s="59"/>
      <c r="H846" s="59"/>
      <c r="I846" s="59"/>
      <c r="J846" s="59"/>
      <c r="K846" s="59"/>
      <c r="L846" s="59"/>
      <c r="M846" s="59"/>
      <c r="N846" s="59" t="s">
        <v>1055</v>
      </c>
      <c r="O846" s="59"/>
      <c r="P846" s="59"/>
      <c r="Q846" s="59"/>
      <c r="R846" s="59"/>
      <c r="S846" s="59"/>
      <c r="T846" s="59"/>
      <c r="U846" s="59"/>
      <c r="V846" s="59"/>
      <c r="W846" s="59"/>
      <c r="X846"/>
      <c r="Y846" s="20"/>
      <c r="Z846"/>
    </row>
    <row r="847" spans="1:26" s="2" customFormat="1" ht="12.75">
      <c r="A847" s="22" t="s">
        <v>432</v>
      </c>
      <c r="B847" s="22" t="s">
        <v>433</v>
      </c>
      <c r="C847" s="9" t="s">
        <v>15</v>
      </c>
      <c r="D847" s="10" t="s">
        <v>6</v>
      </c>
      <c r="E847" s="82"/>
      <c r="F847" s="10">
        <f t="shared" si="13"/>
        <v>1</v>
      </c>
      <c r="G847" s="59"/>
      <c r="H847" s="59"/>
      <c r="I847" s="59">
        <v>0.24456018518518519</v>
      </c>
      <c r="J847" s="59"/>
      <c r="K847" s="59"/>
      <c r="L847" s="59"/>
      <c r="M847" s="59"/>
      <c r="N847" s="59" t="s">
        <v>1652</v>
      </c>
      <c r="O847" s="59"/>
      <c r="P847" s="59"/>
      <c r="Q847" s="59"/>
      <c r="R847" s="59"/>
      <c r="S847" s="59"/>
      <c r="T847" s="59"/>
      <c r="U847" s="59"/>
      <c r="V847" s="59"/>
      <c r="W847" s="59"/>
      <c r="X847"/>
      <c r="Y847" s="20"/>
      <c r="Z847"/>
    </row>
    <row r="848" spans="1:174" s="2" customFormat="1" ht="12.75">
      <c r="A848" s="9" t="s">
        <v>1664</v>
      </c>
      <c r="B848" s="9" t="s">
        <v>2234</v>
      </c>
      <c r="C848" s="9" t="s">
        <v>5</v>
      </c>
      <c r="D848" s="10" t="s">
        <v>6</v>
      </c>
      <c r="E848" s="82"/>
      <c r="F848" s="10">
        <f t="shared" si="13"/>
        <v>2</v>
      </c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>
        <v>0.2447800925925926</v>
      </c>
      <c r="V848" s="59"/>
      <c r="W848" s="59">
        <v>0.274189814814815</v>
      </c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</row>
    <row r="849" spans="1:26" s="2" customFormat="1" ht="12.75">
      <c r="A849" s="22" t="s">
        <v>1081</v>
      </c>
      <c r="B849" s="22" t="s">
        <v>1082</v>
      </c>
      <c r="C849" s="9" t="s">
        <v>15</v>
      </c>
      <c r="D849" s="10" t="s">
        <v>6</v>
      </c>
      <c r="E849" s="82"/>
      <c r="F849" s="10">
        <f t="shared" si="13"/>
        <v>1</v>
      </c>
      <c r="G849" s="59"/>
      <c r="H849" s="59"/>
      <c r="I849" s="59"/>
      <c r="J849" s="59"/>
      <c r="K849" s="59"/>
      <c r="L849" s="59"/>
      <c r="M849" s="59"/>
      <c r="N849" s="59" t="s">
        <v>1083</v>
      </c>
      <c r="O849" s="59"/>
      <c r="P849" s="59"/>
      <c r="Q849" s="59"/>
      <c r="R849" s="59"/>
      <c r="S849" s="59"/>
      <c r="T849" s="59"/>
      <c r="U849" s="59"/>
      <c r="V849" s="59"/>
      <c r="W849" s="59"/>
      <c r="X849"/>
      <c r="Y849" s="20"/>
      <c r="Z849"/>
    </row>
    <row r="850" spans="1:26" s="2" customFormat="1" ht="12.75">
      <c r="A850" s="22" t="s">
        <v>653</v>
      </c>
      <c r="B850" s="22" t="s">
        <v>654</v>
      </c>
      <c r="C850" s="9" t="s">
        <v>56</v>
      </c>
      <c r="D850" s="10" t="s">
        <v>28</v>
      </c>
      <c r="E850" s="82"/>
      <c r="F850" s="10">
        <f t="shared" si="13"/>
        <v>1</v>
      </c>
      <c r="G850" s="59"/>
      <c r="H850" s="59"/>
      <c r="I850" s="59"/>
      <c r="J850" s="59"/>
      <c r="K850" s="59"/>
      <c r="L850" s="59">
        <v>0.2782291666666667</v>
      </c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/>
      <c r="Y850" s="20"/>
      <c r="Z850"/>
    </row>
    <row r="851" spans="1:174" s="2" customFormat="1" ht="12.75">
      <c r="A851" s="9" t="s">
        <v>2187</v>
      </c>
      <c r="B851" s="9" t="s">
        <v>1771</v>
      </c>
      <c r="C851" s="9" t="s">
        <v>82</v>
      </c>
      <c r="D851" s="10" t="s">
        <v>6</v>
      </c>
      <c r="E851" s="82"/>
      <c r="F851" s="10">
        <f t="shared" si="13"/>
        <v>3</v>
      </c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>
        <v>0.26570601851851855</v>
      </c>
      <c r="V851" s="59">
        <v>0.251527777777778</v>
      </c>
      <c r="W851" s="59">
        <v>0.251666666666667</v>
      </c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</row>
    <row r="852" spans="1:26" s="2" customFormat="1" ht="12.75">
      <c r="A852" s="22" t="s">
        <v>361</v>
      </c>
      <c r="B852" s="22" t="s">
        <v>1513</v>
      </c>
      <c r="C852" s="9" t="s">
        <v>39</v>
      </c>
      <c r="D852" s="10" t="s">
        <v>6</v>
      </c>
      <c r="E852" s="82"/>
      <c r="F852" s="10">
        <f t="shared" si="13"/>
        <v>1</v>
      </c>
      <c r="G852" s="59"/>
      <c r="H852" s="59"/>
      <c r="I852" s="59"/>
      <c r="J852" s="59"/>
      <c r="K852" s="59"/>
      <c r="L852" s="59"/>
      <c r="M852" s="59"/>
      <c r="N852" s="59"/>
      <c r="O852" s="59"/>
      <c r="P852" s="59" t="s">
        <v>1514</v>
      </c>
      <c r="Q852" s="59"/>
      <c r="R852" s="59"/>
      <c r="S852" s="59"/>
      <c r="T852" s="59"/>
      <c r="U852" s="59"/>
      <c r="V852" s="59"/>
      <c r="W852" s="59"/>
      <c r="X852"/>
      <c r="Y852" s="20"/>
      <c r="Z852"/>
    </row>
    <row r="853" spans="1:26" s="2" customFormat="1" ht="12.75">
      <c r="A853" s="9" t="s">
        <v>758</v>
      </c>
      <c r="B853" s="9" t="s">
        <v>759</v>
      </c>
      <c r="C853" s="9" t="s">
        <v>36</v>
      </c>
      <c r="D853" s="10" t="s">
        <v>28</v>
      </c>
      <c r="E853" s="82"/>
      <c r="F853" s="10">
        <f t="shared" si="13"/>
        <v>2</v>
      </c>
      <c r="G853" s="59"/>
      <c r="H853" s="59"/>
      <c r="I853" s="59"/>
      <c r="J853" s="59"/>
      <c r="K853" s="59"/>
      <c r="L853" s="59"/>
      <c r="M853" s="59">
        <v>0.3059837962962963</v>
      </c>
      <c r="N853" s="59"/>
      <c r="O853" s="59" t="s">
        <v>1241</v>
      </c>
      <c r="P853" s="59"/>
      <c r="Q853" s="59"/>
      <c r="R853" s="59"/>
      <c r="S853" s="59"/>
      <c r="T853" s="59"/>
      <c r="U853" s="59"/>
      <c r="V853" s="59"/>
      <c r="W853" s="59"/>
      <c r="X853"/>
      <c r="Y853"/>
      <c r="Z853"/>
    </row>
    <row r="854" spans="1:26" s="2" customFormat="1" ht="12.75">
      <c r="A854" s="22" t="s">
        <v>1937</v>
      </c>
      <c r="B854" s="22" t="s">
        <v>1938</v>
      </c>
      <c r="C854" s="9" t="s">
        <v>68</v>
      </c>
      <c r="D854" s="10" t="s">
        <v>6</v>
      </c>
      <c r="E854" s="82"/>
      <c r="F854" s="10">
        <f t="shared" si="13"/>
        <v>1</v>
      </c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>
        <v>0.2397337962962963</v>
      </c>
      <c r="S854" s="59"/>
      <c r="T854" s="59"/>
      <c r="U854" s="59"/>
      <c r="V854" s="59"/>
      <c r="W854" s="59"/>
      <c r="X854"/>
      <c r="Y854" s="20"/>
      <c r="Z854"/>
    </row>
    <row r="855" spans="1:26" s="2" customFormat="1" ht="12.75">
      <c r="A855" s="9" t="s">
        <v>296</v>
      </c>
      <c r="B855" s="9" t="s">
        <v>2235</v>
      </c>
      <c r="C855" s="9" t="s">
        <v>5</v>
      </c>
      <c r="D855" s="10" t="s">
        <v>6</v>
      </c>
      <c r="E855" s="82"/>
      <c r="F855" s="10">
        <f t="shared" si="13"/>
        <v>2</v>
      </c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>
        <v>0.2454861111111111</v>
      </c>
      <c r="V855" s="59">
        <v>0.25912037037037</v>
      </c>
      <c r="W855" s="59"/>
      <c r="X855"/>
      <c r="Y855"/>
      <c r="Z855"/>
    </row>
    <row r="856" spans="1:26" s="2" customFormat="1" ht="12.75">
      <c r="A856" s="22" t="s">
        <v>692</v>
      </c>
      <c r="B856" s="22" t="s">
        <v>760</v>
      </c>
      <c r="C856" s="9" t="s">
        <v>15</v>
      </c>
      <c r="D856" s="10" t="s">
        <v>6</v>
      </c>
      <c r="E856" s="82"/>
      <c r="F856" s="10">
        <f t="shared" si="13"/>
        <v>1</v>
      </c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>
        <v>0.21252314814814813</v>
      </c>
      <c r="U856" s="59"/>
      <c r="V856" s="59"/>
      <c r="W856" s="59"/>
      <c r="X856"/>
      <c r="Y856" s="20"/>
      <c r="Z856"/>
    </row>
    <row r="857" spans="1:26" s="2" customFormat="1" ht="12.75">
      <c r="A857" s="22" t="s">
        <v>34</v>
      </c>
      <c r="B857" s="22" t="s">
        <v>760</v>
      </c>
      <c r="C857" s="9" t="s">
        <v>15</v>
      </c>
      <c r="D857" s="10" t="s">
        <v>6</v>
      </c>
      <c r="E857" s="82"/>
      <c r="F857" s="10">
        <f t="shared" si="13"/>
        <v>1</v>
      </c>
      <c r="G857" s="59"/>
      <c r="H857" s="59"/>
      <c r="I857" s="59"/>
      <c r="J857" s="59"/>
      <c r="K857" s="59"/>
      <c r="L857" s="59"/>
      <c r="M857" s="59">
        <v>0.3314236111111111</v>
      </c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/>
      <c r="Y857" s="20"/>
      <c r="Z857"/>
    </row>
    <row r="858" spans="1:26" s="2" customFormat="1" ht="12.75">
      <c r="A858" s="22" t="s">
        <v>735</v>
      </c>
      <c r="B858" s="22" t="s">
        <v>1325</v>
      </c>
      <c r="C858" s="9" t="s">
        <v>173</v>
      </c>
      <c r="D858" s="10" t="s">
        <v>28</v>
      </c>
      <c r="E858" s="82"/>
      <c r="F858" s="10">
        <f t="shared" si="13"/>
        <v>1</v>
      </c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>
        <v>0.2185300925925926</v>
      </c>
      <c r="V858" s="59"/>
      <c r="W858" s="59"/>
      <c r="X858"/>
      <c r="Y858" s="20"/>
      <c r="Z858"/>
    </row>
    <row r="859" spans="1:26" s="2" customFormat="1" ht="12.75">
      <c r="A859" s="22" t="s">
        <v>1324</v>
      </c>
      <c r="B859" s="22" t="s">
        <v>1325</v>
      </c>
      <c r="C859" s="9" t="s">
        <v>1326</v>
      </c>
      <c r="D859" s="10" t="s">
        <v>1327</v>
      </c>
      <c r="E859" s="82"/>
      <c r="F859" s="10">
        <f t="shared" si="13"/>
        <v>1</v>
      </c>
      <c r="G859" s="59"/>
      <c r="H859" s="59"/>
      <c r="I859" s="59"/>
      <c r="J859" s="59"/>
      <c r="K859" s="59"/>
      <c r="L859" s="59"/>
      <c r="M859" s="59"/>
      <c r="N859" s="59"/>
      <c r="O859" s="59" t="s">
        <v>1328</v>
      </c>
      <c r="P859" s="59"/>
      <c r="Q859" s="59"/>
      <c r="R859" s="59"/>
      <c r="S859" s="59"/>
      <c r="T859" s="59"/>
      <c r="U859" s="59"/>
      <c r="V859" s="59"/>
      <c r="W859" s="59"/>
      <c r="X859"/>
      <c r="Y859" s="20"/>
      <c r="Z859"/>
    </row>
    <row r="860" spans="1:174" s="2" customFormat="1" ht="12.75">
      <c r="A860" s="38" t="s">
        <v>434</v>
      </c>
      <c r="B860" s="38" t="s">
        <v>435</v>
      </c>
      <c r="C860" s="38" t="s">
        <v>91</v>
      </c>
      <c r="D860" s="39" t="s">
        <v>6</v>
      </c>
      <c r="E860" s="77" t="s">
        <v>1458</v>
      </c>
      <c r="F860" s="39">
        <f t="shared" si="13"/>
        <v>10</v>
      </c>
      <c r="G860" s="40"/>
      <c r="H860" s="40"/>
      <c r="I860" s="40">
        <v>0.32209490740740737</v>
      </c>
      <c r="J860" s="40">
        <v>0.3013194444444444</v>
      </c>
      <c r="K860" s="40">
        <v>0.316087962962963</v>
      </c>
      <c r="L860" s="40"/>
      <c r="M860" s="40">
        <v>0.3400925925925926</v>
      </c>
      <c r="N860" s="40" t="s">
        <v>1079</v>
      </c>
      <c r="O860" s="40" t="s">
        <v>1348</v>
      </c>
      <c r="P860" s="40"/>
      <c r="Q860" s="40" t="s">
        <v>1800</v>
      </c>
      <c r="R860" s="40">
        <v>0.3624768518518518</v>
      </c>
      <c r="S860" s="40">
        <v>0.3842013888888889</v>
      </c>
      <c r="T860" s="40"/>
      <c r="U860" s="40"/>
      <c r="V860" s="40">
        <v>0.36142361111111115</v>
      </c>
      <c r="W860" s="40"/>
      <c r="X860"/>
      <c r="Y860" s="55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</row>
    <row r="861" spans="1:26" s="2" customFormat="1" ht="12.75">
      <c r="A861" s="22" t="s">
        <v>452</v>
      </c>
      <c r="B861" s="22" t="s">
        <v>615</v>
      </c>
      <c r="C861" s="9" t="s">
        <v>185</v>
      </c>
      <c r="D861" s="10" t="s">
        <v>6</v>
      </c>
      <c r="E861" s="82"/>
      <c r="F861" s="10">
        <f t="shared" si="13"/>
        <v>1</v>
      </c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>
        <v>0.273136574074074</v>
      </c>
      <c r="X861"/>
      <c r="Y861" s="20"/>
      <c r="Z861"/>
    </row>
    <row r="862" spans="1:174" s="2" customFormat="1" ht="12.75">
      <c r="A862" s="9" t="s">
        <v>614</v>
      </c>
      <c r="B862" s="9" t="s">
        <v>615</v>
      </c>
      <c r="C862" s="9" t="s">
        <v>616</v>
      </c>
      <c r="D862" s="10" t="s">
        <v>95</v>
      </c>
      <c r="E862" s="82"/>
      <c r="F862" s="10">
        <f t="shared" si="13"/>
        <v>2</v>
      </c>
      <c r="G862" s="59"/>
      <c r="H862" s="59"/>
      <c r="I862" s="59"/>
      <c r="J862" s="59"/>
      <c r="K862" s="59"/>
      <c r="L862" s="59">
        <v>0.2132523148148148</v>
      </c>
      <c r="M862" s="59"/>
      <c r="N862" s="59"/>
      <c r="O862" s="59"/>
      <c r="P862" s="59"/>
      <c r="Q862" s="59"/>
      <c r="R862" s="59">
        <v>0.22056712962962963</v>
      </c>
      <c r="S862" s="59"/>
      <c r="T862" s="59"/>
      <c r="U862" s="59"/>
      <c r="V862" s="59"/>
      <c r="W862" s="59"/>
      <c r="X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</row>
    <row r="863" spans="1:26" s="2" customFormat="1" ht="12.75">
      <c r="A863" s="22" t="s">
        <v>114</v>
      </c>
      <c r="B863" s="22" t="s">
        <v>1802</v>
      </c>
      <c r="C863" s="9" t="s">
        <v>173</v>
      </c>
      <c r="D863" s="10" t="s">
        <v>28</v>
      </c>
      <c r="E863" s="82"/>
      <c r="F863" s="10">
        <f t="shared" si="13"/>
        <v>1</v>
      </c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>
        <v>0.23657407407407408</v>
      </c>
      <c r="T863" s="59"/>
      <c r="U863" s="59"/>
      <c r="V863" s="59"/>
      <c r="W863" s="59"/>
      <c r="X863"/>
      <c r="Y863" s="20"/>
      <c r="Z863"/>
    </row>
    <row r="864" spans="1:26" s="2" customFormat="1" ht="12.75">
      <c r="A864" s="22" t="s">
        <v>1803</v>
      </c>
      <c r="B864" s="22" t="s">
        <v>1802</v>
      </c>
      <c r="C864" s="9" t="s">
        <v>240</v>
      </c>
      <c r="D864" s="10" t="s">
        <v>28</v>
      </c>
      <c r="E864" s="82"/>
      <c r="F864" s="10">
        <f t="shared" si="13"/>
        <v>1</v>
      </c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 t="s">
        <v>1801</v>
      </c>
      <c r="R864" s="59"/>
      <c r="S864" s="59"/>
      <c r="T864" s="59"/>
      <c r="U864" s="59"/>
      <c r="V864" s="59"/>
      <c r="W864" s="59"/>
      <c r="X864"/>
      <c r="Y864" s="20"/>
      <c r="Z864"/>
    </row>
    <row r="865" spans="1:26" s="2" customFormat="1" ht="12.75">
      <c r="A865" s="22" t="s">
        <v>663</v>
      </c>
      <c r="B865" s="22" t="s">
        <v>2479</v>
      </c>
      <c r="C865" s="9" t="s">
        <v>68</v>
      </c>
      <c r="D865" s="10" t="s">
        <v>6</v>
      </c>
      <c r="E865" s="82"/>
      <c r="F865" s="10">
        <f t="shared" si="13"/>
        <v>1</v>
      </c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>
        <v>0.171273148148148</v>
      </c>
      <c r="X865"/>
      <c r="Y865" s="20"/>
      <c r="Z865"/>
    </row>
    <row r="866" spans="1:26" s="2" customFormat="1" ht="12.75">
      <c r="A866" s="22" t="s">
        <v>1192</v>
      </c>
      <c r="B866" s="22" t="s">
        <v>1193</v>
      </c>
      <c r="C866" s="9" t="s">
        <v>418</v>
      </c>
      <c r="D866" s="10" t="s">
        <v>28</v>
      </c>
      <c r="E866" s="82"/>
      <c r="F866" s="10">
        <f t="shared" si="13"/>
        <v>1</v>
      </c>
      <c r="G866" s="59"/>
      <c r="H866" s="59"/>
      <c r="I866" s="59"/>
      <c r="J866" s="59"/>
      <c r="K866" s="59"/>
      <c r="L866" s="59"/>
      <c r="M866" s="59"/>
      <c r="N866" s="59"/>
      <c r="O866" s="59" t="s">
        <v>1194</v>
      </c>
      <c r="P866" s="59"/>
      <c r="Q866" s="59"/>
      <c r="R866" s="59"/>
      <c r="S866" s="59"/>
      <c r="T866" s="59"/>
      <c r="U866" s="59"/>
      <c r="V866" s="59"/>
      <c r="W866" s="59"/>
      <c r="X866"/>
      <c r="Y866" s="20"/>
      <c r="Z866"/>
    </row>
    <row r="867" spans="1:174" s="2" customFormat="1" ht="12.75">
      <c r="A867" s="47" t="s">
        <v>436</v>
      </c>
      <c r="B867" s="48" t="s">
        <v>437</v>
      </c>
      <c r="C867" s="48" t="s">
        <v>15</v>
      </c>
      <c r="D867" s="49" t="s">
        <v>6</v>
      </c>
      <c r="E867" s="81"/>
      <c r="F867" s="49">
        <f t="shared" si="13"/>
        <v>4</v>
      </c>
      <c r="G867" s="50"/>
      <c r="H867" s="50"/>
      <c r="I867" s="50"/>
      <c r="J867" s="50"/>
      <c r="K867" s="50">
        <v>0.24138888888888888</v>
      </c>
      <c r="L867" s="50">
        <v>0.26693287037037033</v>
      </c>
      <c r="M867" s="50">
        <v>0.2859027777777778</v>
      </c>
      <c r="N867" s="50" t="s">
        <v>908</v>
      </c>
      <c r="O867" s="50"/>
      <c r="P867" s="50"/>
      <c r="Q867" s="50"/>
      <c r="R867" s="50"/>
      <c r="S867" s="50"/>
      <c r="T867" s="50"/>
      <c r="U867" s="50"/>
      <c r="V867" s="50"/>
      <c r="W867" s="50"/>
      <c r="X867"/>
      <c r="Y867" s="55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</row>
    <row r="868" spans="1:174" s="2" customFormat="1" ht="12.75">
      <c r="A868" s="44" t="s">
        <v>64</v>
      </c>
      <c r="B868" s="44" t="s">
        <v>761</v>
      </c>
      <c r="C868" s="44" t="s">
        <v>15</v>
      </c>
      <c r="D868" s="45" t="s">
        <v>6</v>
      </c>
      <c r="E868" s="80" t="s">
        <v>1459</v>
      </c>
      <c r="F868" s="45">
        <f t="shared" si="13"/>
        <v>5</v>
      </c>
      <c r="G868" s="46"/>
      <c r="H868" s="46"/>
      <c r="I868" s="46"/>
      <c r="J868" s="46"/>
      <c r="K868" s="46"/>
      <c r="L868" s="46"/>
      <c r="M868" s="46">
        <v>0.2679976851851852</v>
      </c>
      <c r="N868" s="46" t="s">
        <v>990</v>
      </c>
      <c r="O868" s="46" t="s">
        <v>1243</v>
      </c>
      <c r="P868" s="46" t="s">
        <v>1539</v>
      </c>
      <c r="Q868" s="46" t="s">
        <v>1804</v>
      </c>
      <c r="R868" s="46"/>
      <c r="S868" s="46"/>
      <c r="T868" s="46"/>
      <c r="U868" s="46"/>
      <c r="V868" s="46"/>
      <c r="W868" s="46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</row>
    <row r="869" spans="1:174" s="2" customFormat="1" ht="12.75">
      <c r="A869" s="9" t="s">
        <v>34</v>
      </c>
      <c r="B869" s="9" t="s">
        <v>438</v>
      </c>
      <c r="C869" s="9" t="s">
        <v>762</v>
      </c>
      <c r="D869" s="10" t="s">
        <v>28</v>
      </c>
      <c r="E869" s="82"/>
      <c r="F869" s="10">
        <f t="shared" si="13"/>
        <v>3</v>
      </c>
      <c r="G869" s="59"/>
      <c r="H869" s="59"/>
      <c r="I869" s="59"/>
      <c r="J869" s="59"/>
      <c r="K869" s="59">
        <v>0.21709490740740742</v>
      </c>
      <c r="L869" s="59">
        <v>0.20520833333333333</v>
      </c>
      <c r="M869" s="59">
        <v>0.18075231481481482</v>
      </c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</row>
    <row r="870" spans="1:174" s="2" customFormat="1" ht="12.75">
      <c r="A870" s="44" t="s">
        <v>146</v>
      </c>
      <c r="B870" s="44" t="s">
        <v>955</v>
      </c>
      <c r="C870" s="44" t="s">
        <v>68</v>
      </c>
      <c r="D870" s="45" t="s">
        <v>6</v>
      </c>
      <c r="E870" s="80" t="s">
        <v>1459</v>
      </c>
      <c r="F870" s="45">
        <f t="shared" si="13"/>
        <v>5</v>
      </c>
      <c r="G870" s="46"/>
      <c r="H870" s="46"/>
      <c r="I870" s="46"/>
      <c r="J870" s="46"/>
      <c r="K870" s="46"/>
      <c r="L870" s="46"/>
      <c r="M870" s="46"/>
      <c r="N870" s="46" t="s">
        <v>956</v>
      </c>
      <c r="O870" s="46" t="s">
        <v>1228</v>
      </c>
      <c r="P870" s="46" t="s">
        <v>1451</v>
      </c>
      <c r="Q870" s="46" t="s">
        <v>1805</v>
      </c>
      <c r="R870" s="46"/>
      <c r="S870" s="46">
        <v>0.2998148148148148</v>
      </c>
      <c r="T870" s="46"/>
      <c r="U870" s="46"/>
      <c r="V870" s="46"/>
      <c r="W870" s="46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</row>
    <row r="871" spans="1:26" s="2" customFormat="1" ht="12.75">
      <c r="A871" s="22" t="s">
        <v>235</v>
      </c>
      <c r="B871" s="22" t="s">
        <v>2236</v>
      </c>
      <c r="C871" s="9" t="s">
        <v>2237</v>
      </c>
      <c r="D871" s="10" t="s">
        <v>28</v>
      </c>
      <c r="E871" s="82"/>
      <c r="F871" s="10">
        <f t="shared" si="13"/>
        <v>1</v>
      </c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>
        <v>0.24984953703703705</v>
      </c>
      <c r="V871" s="59"/>
      <c r="W871" s="59"/>
      <c r="X871"/>
      <c r="Y871" s="20"/>
      <c r="Z871"/>
    </row>
    <row r="872" spans="1:26" s="2" customFormat="1" ht="12.75">
      <c r="A872" s="22" t="s">
        <v>452</v>
      </c>
      <c r="B872" s="22" t="s">
        <v>2113</v>
      </c>
      <c r="C872" s="9" t="s">
        <v>9</v>
      </c>
      <c r="D872" s="10" t="s">
        <v>6</v>
      </c>
      <c r="E872" s="82"/>
      <c r="F872" s="10">
        <f t="shared" si="13"/>
        <v>1</v>
      </c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>
        <v>0.261597222222222</v>
      </c>
      <c r="X872"/>
      <c r="Y872" s="20"/>
      <c r="Z872"/>
    </row>
    <row r="873" spans="1:26" s="2" customFormat="1" ht="12.75">
      <c r="A873" s="22" t="s">
        <v>2046</v>
      </c>
      <c r="B873" s="22" t="s">
        <v>2113</v>
      </c>
      <c r="C873" s="9" t="s">
        <v>173</v>
      </c>
      <c r="D873" s="10" t="s">
        <v>28</v>
      </c>
      <c r="E873" s="82"/>
      <c r="F873" s="10">
        <f t="shared" si="13"/>
        <v>1</v>
      </c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>
        <v>0.28502314814814816</v>
      </c>
      <c r="U873" s="59"/>
      <c r="V873" s="59"/>
      <c r="W873" s="59"/>
      <c r="X873"/>
      <c r="Y873" s="20"/>
      <c r="Z873"/>
    </row>
    <row r="874" spans="1:174" s="2" customFormat="1" ht="12.75">
      <c r="A874" s="11" t="s">
        <v>79</v>
      </c>
      <c r="B874" s="11" t="s">
        <v>439</v>
      </c>
      <c r="C874" s="11" t="s">
        <v>440</v>
      </c>
      <c r="D874" s="33" t="s">
        <v>6</v>
      </c>
      <c r="E874" s="82"/>
      <c r="F874" s="10">
        <f t="shared" si="13"/>
        <v>3</v>
      </c>
      <c r="G874" s="59"/>
      <c r="H874" s="59"/>
      <c r="I874" s="59"/>
      <c r="J874" s="59"/>
      <c r="K874" s="59">
        <v>0.31627314814814816</v>
      </c>
      <c r="L874" s="59"/>
      <c r="M874" s="59"/>
      <c r="N874" s="59"/>
      <c r="O874" s="59"/>
      <c r="P874" s="59"/>
      <c r="Q874" s="59" t="s">
        <v>1806</v>
      </c>
      <c r="R874" s="59">
        <v>0.2881828703703704</v>
      </c>
      <c r="S874" s="59"/>
      <c r="T874" s="59"/>
      <c r="U874" s="59"/>
      <c r="V874" s="59"/>
      <c r="W874" s="59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</row>
    <row r="875" spans="1:174" s="2" customFormat="1" ht="12.75">
      <c r="A875" s="9" t="s">
        <v>678</v>
      </c>
      <c r="B875" s="9" t="s">
        <v>2238</v>
      </c>
      <c r="C875" s="9" t="s">
        <v>91</v>
      </c>
      <c r="D875" s="10" t="s">
        <v>6</v>
      </c>
      <c r="E875" s="82"/>
      <c r="F875" s="10">
        <f t="shared" si="13"/>
        <v>2</v>
      </c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>
        <v>0.21877314814814816</v>
      </c>
      <c r="V875" s="59">
        <v>0.231076388888889</v>
      </c>
      <c r="W875" s="59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</row>
    <row r="876" spans="1:174" s="2" customFormat="1" ht="12.75">
      <c r="A876" s="9" t="s">
        <v>13</v>
      </c>
      <c r="B876" s="9" t="s">
        <v>609</v>
      </c>
      <c r="C876" s="9" t="s">
        <v>150</v>
      </c>
      <c r="D876" s="10" t="s">
        <v>6</v>
      </c>
      <c r="E876" s="82"/>
      <c r="F876" s="10">
        <f t="shared" si="13"/>
        <v>2</v>
      </c>
      <c r="G876" s="59"/>
      <c r="H876" s="59"/>
      <c r="I876" s="59"/>
      <c r="J876" s="59"/>
      <c r="K876" s="59"/>
      <c r="L876" s="59"/>
      <c r="M876" s="59">
        <v>0.2594212962962963</v>
      </c>
      <c r="N876" s="59" t="s">
        <v>895</v>
      </c>
      <c r="O876" s="59"/>
      <c r="P876" s="59"/>
      <c r="Q876" s="59"/>
      <c r="R876" s="59"/>
      <c r="S876" s="59"/>
      <c r="T876" s="59"/>
      <c r="U876" s="59"/>
      <c r="V876" s="59"/>
      <c r="W876" s="59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</row>
    <row r="877" spans="1:174" s="2" customFormat="1" ht="12.75">
      <c r="A877" s="47" t="s">
        <v>1808</v>
      </c>
      <c r="B877" s="48" t="s">
        <v>609</v>
      </c>
      <c r="C877" s="48" t="s">
        <v>5</v>
      </c>
      <c r="D877" s="49" t="s">
        <v>6</v>
      </c>
      <c r="E877" s="81"/>
      <c r="F877" s="49">
        <f t="shared" si="13"/>
        <v>4</v>
      </c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 t="s">
        <v>1807</v>
      </c>
      <c r="R877" s="50"/>
      <c r="S877" s="50">
        <v>0.25230324074074073</v>
      </c>
      <c r="T877" s="50"/>
      <c r="U877" s="50">
        <v>0.25787037037037036</v>
      </c>
      <c r="V877" s="50">
        <v>0.28077546296296313</v>
      </c>
      <c r="W877" s="50"/>
      <c r="X877"/>
      <c r="Y877" s="55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</row>
    <row r="878" spans="1:26" s="2" customFormat="1" ht="12.75">
      <c r="A878" s="22" t="s">
        <v>179</v>
      </c>
      <c r="B878" s="22" t="s">
        <v>609</v>
      </c>
      <c r="C878" s="9" t="s">
        <v>68</v>
      </c>
      <c r="D878" s="10" t="s">
        <v>6</v>
      </c>
      <c r="E878" s="82"/>
      <c r="F878" s="10">
        <f t="shared" si="13"/>
        <v>1</v>
      </c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 t="s">
        <v>1809</v>
      </c>
      <c r="R878" s="59"/>
      <c r="S878" s="59"/>
      <c r="T878" s="59"/>
      <c r="U878" s="59"/>
      <c r="V878" s="59"/>
      <c r="W878" s="59"/>
      <c r="X878"/>
      <c r="Y878" s="20"/>
      <c r="Z878"/>
    </row>
    <row r="879" spans="1:26" s="2" customFormat="1" ht="12.75">
      <c r="A879" s="22" t="s">
        <v>2016</v>
      </c>
      <c r="B879" s="22" t="s">
        <v>443</v>
      </c>
      <c r="C879" s="9" t="s">
        <v>9</v>
      </c>
      <c r="D879" s="10" t="s">
        <v>6</v>
      </c>
      <c r="E879" s="82"/>
      <c r="F879" s="10">
        <f t="shared" si="13"/>
        <v>1</v>
      </c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>
        <v>0.25603009259259263</v>
      </c>
      <c r="T879" s="59"/>
      <c r="U879" s="59"/>
      <c r="V879" s="59"/>
      <c r="W879" s="59"/>
      <c r="X879"/>
      <c r="Y879" s="20"/>
      <c r="Z879"/>
    </row>
    <row r="880" spans="1:174" s="2" customFormat="1" ht="12.75">
      <c r="A880" s="38" t="s">
        <v>64</v>
      </c>
      <c r="B880" s="38" t="s">
        <v>443</v>
      </c>
      <c r="C880" s="38" t="s">
        <v>444</v>
      </c>
      <c r="D880" s="39" t="s">
        <v>6</v>
      </c>
      <c r="E880" s="77" t="s">
        <v>1458</v>
      </c>
      <c r="F880" s="39">
        <f t="shared" si="13"/>
        <v>10</v>
      </c>
      <c r="G880" s="40"/>
      <c r="H880" s="40"/>
      <c r="I880" s="40">
        <v>0.23577546296296295</v>
      </c>
      <c r="J880" s="40"/>
      <c r="K880" s="40"/>
      <c r="L880" s="40" t="s">
        <v>1652</v>
      </c>
      <c r="M880" s="40" t="s">
        <v>1512</v>
      </c>
      <c r="N880" s="40"/>
      <c r="O880" s="40" t="s">
        <v>1245</v>
      </c>
      <c r="P880" s="40" t="s">
        <v>1511</v>
      </c>
      <c r="Q880" s="40" t="s">
        <v>1810</v>
      </c>
      <c r="R880" s="40">
        <v>0.25881944444444444</v>
      </c>
      <c r="S880" s="40">
        <v>0.2572569444444444</v>
      </c>
      <c r="T880" s="40">
        <v>0.3297569444444444</v>
      </c>
      <c r="U880" s="40">
        <v>0.27577546296296296</v>
      </c>
      <c r="V880" s="40"/>
      <c r="W880" s="40">
        <v>0.311238425925926</v>
      </c>
      <c r="X880"/>
      <c r="Y880" s="55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</row>
    <row r="881" spans="1:174" s="2" customFormat="1" ht="12.75">
      <c r="A881" s="47" t="s">
        <v>441</v>
      </c>
      <c r="B881" s="48" t="s">
        <v>442</v>
      </c>
      <c r="C881" s="48" t="s">
        <v>39</v>
      </c>
      <c r="D881" s="49" t="s">
        <v>6</v>
      </c>
      <c r="E881" s="81"/>
      <c r="F881" s="49">
        <f t="shared" si="13"/>
        <v>4</v>
      </c>
      <c r="G881" s="50"/>
      <c r="H881" s="50"/>
      <c r="I881" s="50"/>
      <c r="J881" s="50">
        <v>0.3441666666666667</v>
      </c>
      <c r="K881" s="50">
        <v>0.34002314814814816</v>
      </c>
      <c r="L881" s="50">
        <v>0.33592592592592596</v>
      </c>
      <c r="M881" s="50"/>
      <c r="N881" s="50" t="s">
        <v>1074</v>
      </c>
      <c r="O881" s="50"/>
      <c r="P881" s="50"/>
      <c r="Q881" s="50"/>
      <c r="R881" s="50"/>
      <c r="S881" s="50"/>
      <c r="T881" s="50"/>
      <c r="U881" s="50"/>
      <c r="V881" s="50"/>
      <c r="W881" s="50"/>
      <c r="X881"/>
      <c r="Y881" s="55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</row>
    <row r="882" spans="1:26" s="2" customFormat="1" ht="12.75">
      <c r="A882" s="22" t="s">
        <v>325</v>
      </c>
      <c r="B882" s="22" t="s">
        <v>442</v>
      </c>
      <c r="C882" s="9" t="s">
        <v>2137</v>
      </c>
      <c r="D882" s="10" t="s">
        <v>95</v>
      </c>
      <c r="E882" s="82"/>
      <c r="F882" s="10">
        <f t="shared" si="13"/>
        <v>1</v>
      </c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>
        <v>0.3428819444444444</v>
      </c>
      <c r="U882" s="59"/>
      <c r="V882" s="59"/>
      <c r="W882" s="59"/>
      <c r="X882"/>
      <c r="Y882" s="20"/>
      <c r="Z882"/>
    </row>
    <row r="883" spans="1:26" s="2" customFormat="1" ht="12.75">
      <c r="A883" s="22" t="s">
        <v>965</v>
      </c>
      <c r="B883" s="22" t="s">
        <v>442</v>
      </c>
      <c r="C883" s="9" t="s">
        <v>5</v>
      </c>
      <c r="D883" s="10" t="s">
        <v>6</v>
      </c>
      <c r="E883" s="82"/>
      <c r="F883" s="10">
        <f t="shared" si="13"/>
        <v>1</v>
      </c>
      <c r="G883" s="59"/>
      <c r="H883" s="59"/>
      <c r="I883" s="59"/>
      <c r="J883" s="59"/>
      <c r="K883" s="59"/>
      <c r="L883" s="59"/>
      <c r="M883" s="59"/>
      <c r="N883" s="59" t="s">
        <v>966</v>
      </c>
      <c r="O883" s="59"/>
      <c r="P883" s="59"/>
      <c r="Q883" s="59"/>
      <c r="R883" s="59"/>
      <c r="S883" s="59"/>
      <c r="T883" s="59"/>
      <c r="U883" s="59"/>
      <c r="V883" s="59"/>
      <c r="W883" s="59"/>
      <c r="X883"/>
      <c r="Y883" s="20"/>
      <c r="Z883"/>
    </row>
    <row r="884" spans="1:26" s="2" customFormat="1" ht="12.75">
      <c r="A884" s="22" t="s">
        <v>854</v>
      </c>
      <c r="B884" s="22" t="s">
        <v>2480</v>
      </c>
      <c r="C884" s="9" t="s">
        <v>9</v>
      </c>
      <c r="D884" s="10" t="s">
        <v>6</v>
      </c>
      <c r="E884" s="82"/>
      <c r="F884" s="10">
        <f t="shared" si="13"/>
        <v>1</v>
      </c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>
        <v>0.3249421296296295</v>
      </c>
      <c r="X884"/>
      <c r="Y884" s="20"/>
      <c r="Z884"/>
    </row>
    <row r="885" spans="1:26" s="2" customFormat="1" ht="12.75">
      <c r="A885" s="22" t="s">
        <v>529</v>
      </c>
      <c r="B885" s="22" t="s">
        <v>2348</v>
      </c>
      <c r="C885" s="9" t="s">
        <v>15</v>
      </c>
      <c r="D885" s="10" t="s">
        <v>6</v>
      </c>
      <c r="E885" s="82"/>
      <c r="F885" s="10">
        <f t="shared" si="13"/>
        <v>1</v>
      </c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>
        <v>0.30140046296296313</v>
      </c>
      <c r="W885" s="59"/>
      <c r="X885"/>
      <c r="Y885" s="20"/>
      <c r="Z885"/>
    </row>
    <row r="886" spans="1:26" s="2" customFormat="1" ht="12.75">
      <c r="A886" s="22" t="s">
        <v>380</v>
      </c>
      <c r="B886" s="22" t="s">
        <v>2017</v>
      </c>
      <c r="C886" s="9" t="s">
        <v>82</v>
      </c>
      <c r="D886" s="10" t="s">
        <v>6</v>
      </c>
      <c r="E886" s="82"/>
      <c r="F886" s="10">
        <f t="shared" si="13"/>
        <v>1</v>
      </c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>
        <v>0.27753472222222225</v>
      </c>
      <c r="T886" s="59"/>
      <c r="U886" s="59"/>
      <c r="V886" s="59"/>
      <c r="W886" s="59"/>
      <c r="X886"/>
      <c r="Y886" s="20"/>
      <c r="Z886"/>
    </row>
    <row r="887" spans="1:174" s="2" customFormat="1" ht="12.75">
      <c r="A887" s="11" t="s">
        <v>1488</v>
      </c>
      <c r="B887" s="11" t="s">
        <v>1489</v>
      </c>
      <c r="C887" s="11" t="s">
        <v>1490</v>
      </c>
      <c r="D887" s="33" t="s">
        <v>28</v>
      </c>
      <c r="E887" s="82"/>
      <c r="F887" s="10">
        <f t="shared" si="13"/>
        <v>3</v>
      </c>
      <c r="G887" s="59"/>
      <c r="H887" s="59"/>
      <c r="I887" s="59"/>
      <c r="J887" s="59"/>
      <c r="K887" s="59"/>
      <c r="L887" s="59"/>
      <c r="M887" s="59"/>
      <c r="N887" s="59"/>
      <c r="O887" s="59"/>
      <c r="P887" s="59" t="s">
        <v>1491</v>
      </c>
      <c r="Q887" s="59" t="s">
        <v>1811</v>
      </c>
      <c r="R887" s="59"/>
      <c r="S887" s="59"/>
      <c r="T887" s="59">
        <v>0.2500925925925926</v>
      </c>
      <c r="U887" s="59"/>
      <c r="V887" s="59"/>
      <c r="W887" s="59"/>
      <c r="X887"/>
      <c r="Y887" s="3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</row>
    <row r="888" spans="1:26" s="2" customFormat="1" ht="12.75">
      <c r="A888" s="22" t="s">
        <v>181</v>
      </c>
      <c r="B888" s="22" t="s">
        <v>1157</v>
      </c>
      <c r="C888" s="9" t="s">
        <v>486</v>
      </c>
      <c r="D888" s="10" t="s">
        <v>28</v>
      </c>
      <c r="E888" s="82"/>
      <c r="F888" s="10">
        <f t="shared" si="13"/>
        <v>1</v>
      </c>
      <c r="G888" s="59"/>
      <c r="H888" s="59"/>
      <c r="I888" s="59"/>
      <c r="J888" s="59"/>
      <c r="K888" s="59"/>
      <c r="L888" s="59"/>
      <c r="M888" s="59"/>
      <c r="N888" s="59"/>
      <c r="O888" s="59" t="s">
        <v>1158</v>
      </c>
      <c r="P888" s="59"/>
      <c r="Q888" s="59"/>
      <c r="R888" s="59"/>
      <c r="S888" s="59"/>
      <c r="T888" s="59"/>
      <c r="U888" s="59"/>
      <c r="V888" s="59"/>
      <c r="W888" s="59"/>
      <c r="X888"/>
      <c r="Y888" s="20"/>
      <c r="Z888"/>
    </row>
    <row r="889" spans="1:174" s="2" customFormat="1" ht="12.75">
      <c r="A889" s="15" t="s">
        <v>179</v>
      </c>
      <c r="B889" s="15" t="s">
        <v>1143</v>
      </c>
      <c r="C889" s="15" t="s">
        <v>173</v>
      </c>
      <c r="D889" s="13" t="s">
        <v>28</v>
      </c>
      <c r="E889" s="82"/>
      <c r="F889" s="10">
        <f t="shared" si="13"/>
        <v>2</v>
      </c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>
        <v>0.22630787037037037</v>
      </c>
      <c r="S889" s="59">
        <v>0.2062962962962963</v>
      </c>
      <c r="T889" s="59"/>
      <c r="U889" s="59"/>
      <c r="V889" s="59"/>
      <c r="W889" s="5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</row>
    <row r="890" spans="1:26" s="2" customFormat="1" ht="12.75">
      <c r="A890" s="22" t="s">
        <v>1142</v>
      </c>
      <c r="B890" s="22" t="s">
        <v>1143</v>
      </c>
      <c r="C890" s="9" t="s">
        <v>56</v>
      </c>
      <c r="D890" s="10" t="s">
        <v>28</v>
      </c>
      <c r="E890" s="82"/>
      <c r="F890" s="10">
        <f t="shared" si="13"/>
        <v>1</v>
      </c>
      <c r="G890" s="59"/>
      <c r="H890" s="59"/>
      <c r="I890" s="59"/>
      <c r="J890" s="59"/>
      <c r="K890" s="59"/>
      <c r="L890" s="59"/>
      <c r="M890" s="59"/>
      <c r="N890" s="59"/>
      <c r="O890" s="59" t="s">
        <v>1144</v>
      </c>
      <c r="P890" s="59"/>
      <c r="Q890" s="59"/>
      <c r="R890" s="59"/>
      <c r="S890" s="59"/>
      <c r="T890" s="59"/>
      <c r="U890" s="59"/>
      <c r="V890" s="59"/>
      <c r="W890" s="59"/>
      <c r="X890"/>
      <c r="Y890" s="20"/>
      <c r="Z890"/>
    </row>
    <row r="891" spans="1:174" s="2" customFormat="1" ht="12.75">
      <c r="A891" s="9" t="s">
        <v>994</v>
      </c>
      <c r="B891" s="9" t="s">
        <v>995</v>
      </c>
      <c r="C891" s="9" t="s">
        <v>5</v>
      </c>
      <c r="D891" s="10" t="s">
        <v>6</v>
      </c>
      <c r="E891" s="82"/>
      <c r="F891" s="10">
        <f t="shared" si="13"/>
        <v>2</v>
      </c>
      <c r="G891" s="59"/>
      <c r="H891" s="59"/>
      <c r="I891" s="59"/>
      <c r="J891" s="59"/>
      <c r="K891" s="59"/>
      <c r="L891" s="59"/>
      <c r="M891" s="59"/>
      <c r="N891" s="59" t="s">
        <v>996</v>
      </c>
      <c r="O891" s="59"/>
      <c r="P891" s="59" t="s">
        <v>1619</v>
      </c>
      <c r="Q891" s="59"/>
      <c r="R891" s="59"/>
      <c r="S891" s="59"/>
      <c r="T891" s="59"/>
      <c r="U891" s="59"/>
      <c r="V891" s="59"/>
      <c r="W891" s="59"/>
      <c r="X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</row>
    <row r="892" spans="1:26" s="2" customFormat="1" ht="12.75">
      <c r="A892" s="22" t="s">
        <v>263</v>
      </c>
      <c r="B892" s="22" t="s">
        <v>2018</v>
      </c>
      <c r="C892" s="9" t="s">
        <v>746</v>
      </c>
      <c r="D892" s="10" t="s">
        <v>6</v>
      </c>
      <c r="E892" s="82"/>
      <c r="F892" s="10">
        <f t="shared" si="13"/>
        <v>1</v>
      </c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>
        <v>0.2602199074074074</v>
      </c>
      <c r="T892" s="59"/>
      <c r="U892" s="59"/>
      <c r="V892" s="59"/>
      <c r="W892" s="59"/>
      <c r="X892"/>
      <c r="Y892" s="20"/>
      <c r="Z892"/>
    </row>
    <row r="893" spans="1:26" s="2" customFormat="1" ht="12.75">
      <c r="A893" s="22" t="s">
        <v>7</v>
      </c>
      <c r="B893" s="22" t="s">
        <v>2313</v>
      </c>
      <c r="C893" s="9" t="s">
        <v>2314</v>
      </c>
      <c r="D893" s="10" t="s">
        <v>95</v>
      </c>
      <c r="E893" s="82"/>
      <c r="F893" s="10">
        <f t="shared" si="13"/>
        <v>1</v>
      </c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>
        <v>0.262199074074074</v>
      </c>
      <c r="W893" s="59"/>
      <c r="X893"/>
      <c r="Y893" s="20"/>
      <c r="Z893"/>
    </row>
    <row r="894" spans="1:26" s="2" customFormat="1" ht="12.75">
      <c r="A894" s="22" t="s">
        <v>121</v>
      </c>
      <c r="B894" s="22" t="s">
        <v>763</v>
      </c>
      <c r="C894" s="9" t="s">
        <v>5</v>
      </c>
      <c r="D894" s="10" t="s">
        <v>6</v>
      </c>
      <c r="E894" s="82"/>
      <c r="F894" s="10">
        <f t="shared" si="13"/>
        <v>1</v>
      </c>
      <c r="G894" s="59"/>
      <c r="H894" s="59"/>
      <c r="I894" s="59" t="s">
        <v>1652</v>
      </c>
      <c r="J894" s="59"/>
      <c r="K894" s="59"/>
      <c r="L894" s="59"/>
      <c r="M894" s="59">
        <v>0.2773263888888889</v>
      </c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/>
      <c r="Y894" s="20"/>
      <c r="Z894"/>
    </row>
    <row r="895" spans="1:174" s="2" customFormat="1" ht="12.75">
      <c r="A895" s="9" t="s">
        <v>2239</v>
      </c>
      <c r="B895" s="9" t="s">
        <v>2240</v>
      </c>
      <c r="C895" s="9" t="s">
        <v>15</v>
      </c>
      <c r="D895" s="10" t="s">
        <v>6</v>
      </c>
      <c r="E895" s="82"/>
      <c r="F895" s="10">
        <f t="shared" si="13"/>
        <v>3</v>
      </c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>
        <v>0.3188310185185185</v>
      </c>
      <c r="V895" s="59">
        <v>0.23701388888888889</v>
      </c>
      <c r="W895" s="59">
        <v>0.244386574074074</v>
      </c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</row>
    <row r="896" spans="1:26" s="2" customFormat="1" ht="12.75">
      <c r="A896" s="22" t="s">
        <v>140</v>
      </c>
      <c r="B896" s="22" t="s">
        <v>2019</v>
      </c>
      <c r="C896" s="9" t="s">
        <v>2058</v>
      </c>
      <c r="D896" s="10" t="s">
        <v>95</v>
      </c>
      <c r="E896" s="82"/>
      <c r="F896" s="10">
        <f t="shared" si="13"/>
        <v>1</v>
      </c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>
        <v>0.25168981481481484</v>
      </c>
      <c r="T896" s="59"/>
      <c r="U896" s="59"/>
      <c r="V896" s="59"/>
      <c r="W896" s="59"/>
      <c r="X896"/>
      <c r="Y896" s="20"/>
      <c r="Z896"/>
    </row>
    <row r="897" spans="1:174" s="2" customFormat="1" ht="12.75">
      <c r="A897" s="16" t="s">
        <v>452</v>
      </c>
      <c r="B897" s="16" t="s">
        <v>764</v>
      </c>
      <c r="C897" s="16" t="s">
        <v>39</v>
      </c>
      <c r="D897" s="17" t="s">
        <v>6</v>
      </c>
      <c r="E897" s="82"/>
      <c r="F897" s="10">
        <f t="shared" si="13"/>
        <v>2</v>
      </c>
      <c r="G897" s="59"/>
      <c r="H897" s="59"/>
      <c r="I897" s="59"/>
      <c r="J897" s="59"/>
      <c r="K897" s="59"/>
      <c r="L897" s="59"/>
      <c r="M897" s="59">
        <v>0.2066550925925926</v>
      </c>
      <c r="N897" s="59"/>
      <c r="O897" s="59"/>
      <c r="P897" s="59"/>
      <c r="Q897" s="59"/>
      <c r="R897" s="59"/>
      <c r="S897" s="59"/>
      <c r="T897" s="59">
        <v>0.18769675925925924</v>
      </c>
      <c r="U897" s="59"/>
      <c r="V897" s="59"/>
      <c r="W897" s="59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</row>
    <row r="898" spans="1:26" s="2" customFormat="1" ht="12.75">
      <c r="A898" s="22" t="s">
        <v>463</v>
      </c>
      <c r="B898" s="22" t="s">
        <v>2481</v>
      </c>
      <c r="C898" s="9" t="s">
        <v>9</v>
      </c>
      <c r="D898" s="10" t="s">
        <v>6</v>
      </c>
      <c r="E898" s="82"/>
      <c r="F898" s="10">
        <f t="shared" si="13"/>
        <v>1</v>
      </c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>
        <v>0.329398148148148</v>
      </c>
      <c r="X898"/>
      <c r="Y898" s="20"/>
      <c r="Z898"/>
    </row>
    <row r="899" spans="1:26" s="2" customFormat="1" ht="12.75">
      <c r="A899" s="22" t="s">
        <v>1423</v>
      </c>
      <c r="B899" s="22" t="s">
        <v>1424</v>
      </c>
      <c r="C899" s="9" t="s">
        <v>1425</v>
      </c>
      <c r="D899" s="10" t="s">
        <v>28</v>
      </c>
      <c r="E899" s="82"/>
      <c r="F899" s="10">
        <f t="shared" si="13"/>
        <v>1</v>
      </c>
      <c r="G899" s="59"/>
      <c r="H899" s="59"/>
      <c r="I899" s="59"/>
      <c r="J899" s="59"/>
      <c r="K899" s="59"/>
      <c r="L899" s="59"/>
      <c r="M899" s="59"/>
      <c r="N899" s="59"/>
      <c r="O899" s="59"/>
      <c r="P899" s="59" t="s">
        <v>1426</v>
      </c>
      <c r="Q899" s="59"/>
      <c r="R899" s="59"/>
      <c r="S899" s="59"/>
      <c r="T899" s="59"/>
      <c r="U899" s="59"/>
      <c r="V899" s="59"/>
      <c r="W899" s="59"/>
      <c r="X899"/>
      <c r="Y899" s="20"/>
      <c r="Z899"/>
    </row>
    <row r="900" spans="1:174" s="2" customFormat="1" ht="12.75">
      <c r="A900" s="22" t="s">
        <v>146</v>
      </c>
      <c r="B900" s="22" t="s">
        <v>1424</v>
      </c>
      <c r="C900" s="15" t="s">
        <v>15</v>
      </c>
      <c r="D900" s="13" t="s">
        <v>6</v>
      </c>
      <c r="E900" s="82"/>
      <c r="F900" s="10">
        <f aca="true" t="shared" si="14" ref="F900:F963">17-COUNTBLANK(G900:W900)</f>
        <v>3</v>
      </c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>
        <v>0.29457175925925927</v>
      </c>
      <c r="T900" s="59">
        <v>0.2695949074074074</v>
      </c>
      <c r="U900" s="59">
        <v>0.23283564814814817</v>
      </c>
      <c r="V900" s="59"/>
      <c r="W900" s="59"/>
      <c r="X900"/>
      <c r="Y900" s="3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</row>
    <row r="901" spans="1:26" s="2" customFormat="1" ht="12.75">
      <c r="A901" s="22" t="s">
        <v>765</v>
      </c>
      <c r="B901" s="22" t="s">
        <v>766</v>
      </c>
      <c r="C901" s="9" t="s">
        <v>248</v>
      </c>
      <c r="D901" s="10" t="s">
        <v>28</v>
      </c>
      <c r="E901" s="82"/>
      <c r="F901" s="10">
        <f t="shared" si="14"/>
        <v>1</v>
      </c>
      <c r="G901" s="59"/>
      <c r="H901" s="59"/>
      <c r="I901" s="59"/>
      <c r="J901" s="59"/>
      <c r="K901" s="59"/>
      <c r="L901" s="59"/>
      <c r="M901" s="59">
        <v>0.2999189814814815</v>
      </c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/>
      <c r="Y901" s="20"/>
      <c r="Z901"/>
    </row>
    <row r="902" spans="1:26" s="2" customFormat="1" ht="12.75">
      <c r="A902" s="22" t="s">
        <v>2482</v>
      </c>
      <c r="B902" s="22" t="s">
        <v>2483</v>
      </c>
      <c r="C902" s="9" t="s">
        <v>185</v>
      </c>
      <c r="D902" s="10" t="s">
        <v>6</v>
      </c>
      <c r="E902" s="82"/>
      <c r="F902" s="10">
        <f t="shared" si="14"/>
        <v>1</v>
      </c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>
        <v>0.277974537037037</v>
      </c>
      <c r="X902"/>
      <c r="Y902" s="20"/>
      <c r="Z902"/>
    </row>
    <row r="903" spans="1:26" s="2" customFormat="1" ht="12.75">
      <c r="A903" s="22" t="s">
        <v>34</v>
      </c>
      <c r="B903" s="22" t="s">
        <v>1582</v>
      </c>
      <c r="C903" s="9" t="s">
        <v>9</v>
      </c>
      <c r="D903" s="10" t="s">
        <v>6</v>
      </c>
      <c r="E903" s="82"/>
      <c r="F903" s="10">
        <f t="shared" si="14"/>
        <v>1</v>
      </c>
      <c r="G903" s="59"/>
      <c r="H903" s="59"/>
      <c r="I903" s="59"/>
      <c r="J903" s="59"/>
      <c r="K903" s="59"/>
      <c r="L903" s="59"/>
      <c r="M903" s="59"/>
      <c r="N903" s="59"/>
      <c r="O903" s="59"/>
      <c r="P903" s="59" t="s">
        <v>1583</v>
      </c>
      <c r="Q903" s="59"/>
      <c r="R903" s="59"/>
      <c r="S903" s="59"/>
      <c r="T903" s="59"/>
      <c r="U903" s="59"/>
      <c r="V903" s="59"/>
      <c r="W903" s="59"/>
      <c r="X903"/>
      <c r="Y903" s="20"/>
      <c r="Z903"/>
    </row>
    <row r="904" spans="1:174" s="2" customFormat="1" ht="12.75">
      <c r="A904" s="11" t="s">
        <v>1056</v>
      </c>
      <c r="B904" s="11" t="s">
        <v>2332</v>
      </c>
      <c r="C904" s="11" t="s">
        <v>2333</v>
      </c>
      <c r="D904" s="33" t="s">
        <v>6</v>
      </c>
      <c r="E904" s="82"/>
      <c r="F904" s="10">
        <f t="shared" si="14"/>
        <v>2</v>
      </c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>
        <v>0.278865740740741</v>
      </c>
      <c r="W904" s="59">
        <v>0.269918981481481</v>
      </c>
      <c r="X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</row>
    <row r="905" spans="1:26" s="2" customFormat="1" ht="12.75">
      <c r="A905" s="22" t="s">
        <v>2484</v>
      </c>
      <c r="B905" s="22" t="s">
        <v>2485</v>
      </c>
      <c r="C905" s="9" t="s">
        <v>39</v>
      </c>
      <c r="D905" s="10" t="s">
        <v>6</v>
      </c>
      <c r="E905" s="82"/>
      <c r="F905" s="10">
        <f t="shared" si="14"/>
        <v>1</v>
      </c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>
        <v>0.20599537037037</v>
      </c>
      <c r="X905"/>
      <c r="Y905" s="20"/>
      <c r="Z905"/>
    </row>
    <row r="906" spans="1:26" s="2" customFormat="1" ht="12.75">
      <c r="A906" s="22" t="s">
        <v>183</v>
      </c>
      <c r="B906" s="22" t="s">
        <v>2339</v>
      </c>
      <c r="C906" s="9" t="s">
        <v>9</v>
      </c>
      <c r="D906" s="10" t="s">
        <v>6</v>
      </c>
      <c r="E906" s="82"/>
      <c r="F906" s="10">
        <f t="shared" si="14"/>
        <v>1</v>
      </c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>
        <v>0.287453703703704</v>
      </c>
      <c r="W906" s="59"/>
      <c r="X906"/>
      <c r="Y906" s="20"/>
      <c r="Z906"/>
    </row>
    <row r="907" spans="1:26" s="2" customFormat="1" ht="12.75">
      <c r="A907" s="22" t="s">
        <v>34</v>
      </c>
      <c r="B907" s="22" t="s">
        <v>1813</v>
      </c>
      <c r="C907" s="9" t="s">
        <v>39</v>
      </c>
      <c r="D907" s="10" t="s">
        <v>6</v>
      </c>
      <c r="E907" s="82"/>
      <c r="F907" s="10">
        <f t="shared" si="14"/>
        <v>1</v>
      </c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 t="s">
        <v>1812</v>
      </c>
      <c r="R907" s="59"/>
      <c r="S907" s="59"/>
      <c r="T907" s="59"/>
      <c r="U907" s="59"/>
      <c r="V907" s="59"/>
      <c r="W907" s="59"/>
      <c r="X907"/>
      <c r="Y907" s="20"/>
      <c r="Z907"/>
    </row>
    <row r="908" spans="1:26" s="2" customFormat="1" ht="12.75">
      <c r="A908" s="22" t="s">
        <v>2114</v>
      </c>
      <c r="B908" s="22" t="s">
        <v>2115</v>
      </c>
      <c r="C908" s="9" t="s">
        <v>2138</v>
      </c>
      <c r="D908" s="10" t="s">
        <v>6</v>
      </c>
      <c r="E908" s="82"/>
      <c r="F908" s="10">
        <f t="shared" si="14"/>
        <v>1</v>
      </c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>
        <v>0.33390046296296294</v>
      </c>
      <c r="U908" s="59"/>
      <c r="V908" s="59"/>
      <c r="W908" s="59"/>
      <c r="X908"/>
      <c r="Y908" s="20"/>
      <c r="Z908"/>
    </row>
    <row r="909" spans="1:174" s="2" customFormat="1" ht="12.75">
      <c r="A909" s="44" t="s">
        <v>1815</v>
      </c>
      <c r="B909" s="44" t="s">
        <v>1814</v>
      </c>
      <c r="C909" s="44" t="s">
        <v>5</v>
      </c>
      <c r="D909" s="45" t="s">
        <v>6</v>
      </c>
      <c r="E909" s="80" t="s">
        <v>1459</v>
      </c>
      <c r="F909" s="45">
        <f t="shared" si="14"/>
        <v>6</v>
      </c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 t="s">
        <v>986</v>
      </c>
      <c r="R909" s="46">
        <v>0.2972106481481482</v>
      </c>
      <c r="S909" s="46"/>
      <c r="T909" s="46">
        <v>0.26978009259259256</v>
      </c>
      <c r="U909" s="46">
        <v>0.25535879629629626</v>
      </c>
      <c r="V909" s="46">
        <v>0.262372685185185</v>
      </c>
      <c r="W909" s="46">
        <v>0.252777777777778</v>
      </c>
      <c r="X909"/>
      <c r="Y909" s="1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</row>
    <row r="910" spans="1:26" s="2" customFormat="1" ht="12.75">
      <c r="A910" s="22" t="s">
        <v>1601</v>
      </c>
      <c r="B910" s="22" t="s">
        <v>1602</v>
      </c>
      <c r="C910" s="9" t="s">
        <v>68</v>
      </c>
      <c r="D910" s="10" t="s">
        <v>6</v>
      </c>
      <c r="E910" s="82"/>
      <c r="F910" s="10">
        <f t="shared" si="14"/>
        <v>1</v>
      </c>
      <c r="G910" s="59"/>
      <c r="H910" s="59"/>
      <c r="I910" s="59"/>
      <c r="J910" s="59"/>
      <c r="K910" s="59"/>
      <c r="L910" s="59"/>
      <c r="M910" s="59"/>
      <c r="N910" s="59"/>
      <c r="O910" s="59"/>
      <c r="P910" s="59" t="s">
        <v>1603</v>
      </c>
      <c r="Q910" s="59"/>
      <c r="R910" s="59"/>
      <c r="S910" s="59"/>
      <c r="T910" s="59"/>
      <c r="U910" s="59"/>
      <c r="V910" s="59"/>
      <c r="W910" s="59"/>
      <c r="X910"/>
      <c r="Y910" s="20"/>
      <c r="Z910"/>
    </row>
    <row r="911" spans="1:174" s="2" customFormat="1" ht="12.75">
      <c r="A911" s="44" t="s">
        <v>737</v>
      </c>
      <c r="B911" s="44" t="s">
        <v>850</v>
      </c>
      <c r="C911" s="44" t="s">
        <v>197</v>
      </c>
      <c r="D911" s="45" t="s">
        <v>6</v>
      </c>
      <c r="E911" s="80" t="s">
        <v>1459</v>
      </c>
      <c r="F911" s="45">
        <f t="shared" si="14"/>
        <v>7</v>
      </c>
      <c r="G911" s="46"/>
      <c r="H911" s="46"/>
      <c r="I911" s="46"/>
      <c r="J911" s="46"/>
      <c r="K911" s="46"/>
      <c r="L911" s="46"/>
      <c r="M911" s="46"/>
      <c r="N911" s="46" t="s">
        <v>851</v>
      </c>
      <c r="O911" s="46"/>
      <c r="P911" s="46" t="s">
        <v>1462</v>
      </c>
      <c r="Q911" s="46"/>
      <c r="R911" s="46">
        <v>0.23174768518518518</v>
      </c>
      <c r="S911" s="46">
        <v>0.23368055555555556</v>
      </c>
      <c r="T911" s="46">
        <v>0.22974537037037038</v>
      </c>
      <c r="U911" s="46">
        <v>0.24861111111111112</v>
      </c>
      <c r="V911" s="46"/>
      <c r="W911" s="46">
        <v>0.272951388888889</v>
      </c>
      <c r="X911"/>
      <c r="Y911" s="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</row>
    <row r="912" spans="1:26" s="2" customFormat="1" ht="12.75">
      <c r="A912" s="22" t="s">
        <v>132</v>
      </c>
      <c r="B912" s="22" t="s">
        <v>850</v>
      </c>
      <c r="C912" s="9" t="s">
        <v>197</v>
      </c>
      <c r="D912" s="10" t="s">
        <v>6</v>
      </c>
      <c r="E912" s="82"/>
      <c r="F912" s="10">
        <f t="shared" si="14"/>
        <v>1</v>
      </c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>
        <v>0.2248611111111111</v>
      </c>
      <c r="T912" s="59"/>
      <c r="U912" s="59"/>
      <c r="V912" s="59"/>
      <c r="W912" s="59"/>
      <c r="X912"/>
      <c r="Y912" s="20"/>
      <c r="Z912"/>
    </row>
    <row r="913" spans="1:26" s="2" customFormat="1" ht="12.75">
      <c r="A913" s="22" t="s">
        <v>2020</v>
      </c>
      <c r="B913" s="22" t="s">
        <v>2021</v>
      </c>
      <c r="C913" s="9" t="s">
        <v>2059</v>
      </c>
      <c r="D913" s="10" t="s">
        <v>652</v>
      </c>
      <c r="E913" s="82"/>
      <c r="F913" s="10">
        <f t="shared" si="14"/>
        <v>1</v>
      </c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>
        <v>0.2497222222222222</v>
      </c>
      <c r="T913" s="59"/>
      <c r="U913" s="59"/>
      <c r="V913" s="59"/>
      <c r="W913" s="59"/>
      <c r="X913"/>
      <c r="Y913" s="20"/>
      <c r="Z913"/>
    </row>
    <row r="914" spans="1:26" s="2" customFormat="1" ht="12.75">
      <c r="A914" s="22" t="s">
        <v>296</v>
      </c>
      <c r="B914" s="22" t="s">
        <v>2486</v>
      </c>
      <c r="C914" s="9" t="s">
        <v>2534</v>
      </c>
      <c r="D914" s="10" t="s">
        <v>95</v>
      </c>
      <c r="E914" s="82"/>
      <c r="F914" s="10">
        <f t="shared" si="14"/>
        <v>1</v>
      </c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>
        <v>0.268460648148148</v>
      </c>
      <c r="X914"/>
      <c r="Y914" s="20"/>
      <c r="Z914"/>
    </row>
    <row r="915" spans="1:26" s="2" customFormat="1" ht="12.75">
      <c r="A915" s="22" t="s">
        <v>445</v>
      </c>
      <c r="B915" s="22" t="s">
        <v>446</v>
      </c>
      <c r="C915" s="9" t="s">
        <v>99</v>
      </c>
      <c r="D915" s="10" t="s">
        <v>100</v>
      </c>
      <c r="E915" s="82"/>
      <c r="F915" s="10">
        <f t="shared" si="14"/>
        <v>1</v>
      </c>
      <c r="G915" s="59"/>
      <c r="H915" s="59"/>
      <c r="I915" s="59"/>
      <c r="J915" s="59">
        <v>0.24959490740740742</v>
      </c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/>
      <c r="Y915" s="20"/>
      <c r="Z915"/>
    </row>
    <row r="916" spans="1:26" s="2" customFormat="1" ht="12.75">
      <c r="A916" s="22" t="s">
        <v>2241</v>
      </c>
      <c r="B916" s="22" t="s">
        <v>2242</v>
      </c>
      <c r="C916" s="9" t="s">
        <v>15</v>
      </c>
      <c r="D916" s="10" t="s">
        <v>6</v>
      </c>
      <c r="E916" s="82"/>
      <c r="F916" s="10">
        <f t="shared" si="14"/>
        <v>1</v>
      </c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>
        <v>0.27869212962962964</v>
      </c>
      <c r="V916" s="59"/>
      <c r="W916" s="59"/>
      <c r="X916"/>
      <c r="Y916" s="20"/>
      <c r="Z916"/>
    </row>
    <row r="917" spans="1:26" s="2" customFormat="1" ht="12.75">
      <c r="A917" s="22" t="s">
        <v>565</v>
      </c>
      <c r="B917" s="22" t="s">
        <v>1387</v>
      </c>
      <c r="C917" s="9" t="s">
        <v>1388</v>
      </c>
      <c r="D917" s="10" t="s">
        <v>6</v>
      </c>
      <c r="E917" s="82"/>
      <c r="F917" s="10">
        <f t="shared" si="14"/>
        <v>1</v>
      </c>
      <c r="G917" s="59"/>
      <c r="H917" s="59"/>
      <c r="I917" s="59"/>
      <c r="J917" s="59"/>
      <c r="K917" s="59"/>
      <c r="L917" s="59"/>
      <c r="M917" s="59"/>
      <c r="N917" s="59"/>
      <c r="O917" s="59"/>
      <c r="P917" s="59" t="s">
        <v>1389</v>
      </c>
      <c r="Q917" s="59"/>
      <c r="R917" s="59"/>
      <c r="S917" s="59"/>
      <c r="T917" s="59"/>
      <c r="U917" s="59"/>
      <c r="V917" s="59"/>
      <c r="W917" s="59"/>
      <c r="X917"/>
      <c r="Y917" s="20"/>
      <c r="Z917"/>
    </row>
    <row r="918" spans="1:26" s="2" customFormat="1" ht="12.75">
      <c r="A918" s="22" t="s">
        <v>2100</v>
      </c>
      <c r="B918" s="22" t="s">
        <v>2487</v>
      </c>
      <c r="C918" s="9" t="s">
        <v>68</v>
      </c>
      <c r="D918" s="10" t="s">
        <v>6</v>
      </c>
      <c r="E918" s="82"/>
      <c r="F918" s="10">
        <f t="shared" si="14"/>
        <v>1</v>
      </c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>
        <v>0.216967592592593</v>
      </c>
      <c r="X918"/>
      <c r="Y918" s="20"/>
      <c r="Z918"/>
    </row>
    <row r="919" spans="1:174" s="2" customFormat="1" ht="12.75">
      <c r="A919" s="22" t="s">
        <v>2022</v>
      </c>
      <c r="B919" s="22" t="s">
        <v>2023</v>
      </c>
      <c r="C919" s="15" t="s">
        <v>9</v>
      </c>
      <c r="D919" s="13" t="s">
        <v>6</v>
      </c>
      <c r="E919" s="82"/>
      <c r="F919" s="10">
        <f t="shared" si="14"/>
        <v>3</v>
      </c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>
        <v>0.2227083333333333</v>
      </c>
      <c r="T919" s="59"/>
      <c r="U919" s="59">
        <v>0.2055787037037037</v>
      </c>
      <c r="V919" s="59">
        <v>0.21182870370370369</v>
      </c>
      <c r="W919" s="5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</row>
    <row r="920" spans="1:174" s="2" customFormat="1" ht="12.75">
      <c r="A920" s="22" t="s">
        <v>2024</v>
      </c>
      <c r="B920" s="22" t="s">
        <v>2023</v>
      </c>
      <c r="C920" s="15" t="s">
        <v>9</v>
      </c>
      <c r="D920" s="13" t="s">
        <v>24</v>
      </c>
      <c r="E920" s="82"/>
      <c r="F920" s="10">
        <f t="shared" si="14"/>
        <v>3</v>
      </c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>
        <v>0.2227083333333333</v>
      </c>
      <c r="T920" s="59">
        <v>0.19872685185185182</v>
      </c>
      <c r="U920" s="59"/>
      <c r="V920" s="59">
        <v>0.20478009259259258</v>
      </c>
      <c r="W920" s="59"/>
      <c r="X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</row>
    <row r="921" spans="1:174" s="2" customFormat="1" ht="12.75">
      <c r="A921" s="9" t="s">
        <v>2243</v>
      </c>
      <c r="B921" s="9" t="s">
        <v>2023</v>
      </c>
      <c r="C921" s="9" t="s">
        <v>9</v>
      </c>
      <c r="D921" s="10" t="s">
        <v>6</v>
      </c>
      <c r="E921" s="82"/>
      <c r="F921" s="10">
        <f t="shared" si="14"/>
        <v>2</v>
      </c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>
        <v>0.27412037037037035</v>
      </c>
      <c r="V921" s="59">
        <v>0.21180555555555555</v>
      </c>
      <c r="W921" s="59"/>
      <c r="X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</row>
    <row r="922" spans="1:26" s="2" customFormat="1" ht="12.75">
      <c r="A922" s="22" t="s">
        <v>13</v>
      </c>
      <c r="B922" s="22" t="s">
        <v>447</v>
      </c>
      <c r="C922" s="9" t="s">
        <v>448</v>
      </c>
      <c r="D922" s="10" t="s">
        <v>28</v>
      </c>
      <c r="E922" s="82"/>
      <c r="F922" s="10">
        <f t="shared" si="14"/>
        <v>1</v>
      </c>
      <c r="G922" s="59"/>
      <c r="H922" s="59"/>
      <c r="I922" s="59"/>
      <c r="J922" s="59"/>
      <c r="K922" s="59">
        <v>0.3085763888888889</v>
      </c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/>
      <c r="Y922" s="20"/>
      <c r="Z922"/>
    </row>
    <row r="923" spans="1:174" s="2" customFormat="1" ht="12.75">
      <c r="A923" s="11" t="s">
        <v>1413</v>
      </c>
      <c r="B923" s="11" t="s">
        <v>1414</v>
      </c>
      <c r="C923" s="11" t="s">
        <v>1415</v>
      </c>
      <c r="D923" s="33" t="s">
        <v>28</v>
      </c>
      <c r="E923" s="82"/>
      <c r="F923" s="10">
        <f t="shared" si="14"/>
        <v>2</v>
      </c>
      <c r="G923" s="59"/>
      <c r="H923" s="59"/>
      <c r="I923" s="59"/>
      <c r="J923" s="59"/>
      <c r="K923" s="59"/>
      <c r="L923" s="59"/>
      <c r="M923" s="59"/>
      <c r="N923" s="59"/>
      <c r="O923" s="59"/>
      <c r="P923" s="59" t="s">
        <v>1416</v>
      </c>
      <c r="Q923" s="59" t="s">
        <v>1816</v>
      </c>
      <c r="R923" s="59"/>
      <c r="S923" s="59"/>
      <c r="T923" s="59"/>
      <c r="U923" s="59"/>
      <c r="V923" s="59"/>
      <c r="W923" s="59"/>
      <c r="X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</row>
    <row r="924" spans="1:174" s="2" customFormat="1" ht="12.75">
      <c r="A924" s="9" t="s">
        <v>854</v>
      </c>
      <c r="B924" s="9" t="s">
        <v>855</v>
      </c>
      <c r="C924" s="9" t="s">
        <v>9</v>
      </c>
      <c r="D924" s="10" t="s">
        <v>6</v>
      </c>
      <c r="E924" s="82"/>
      <c r="F924" s="10">
        <f t="shared" si="14"/>
        <v>3</v>
      </c>
      <c r="G924" s="59"/>
      <c r="H924" s="59"/>
      <c r="I924" s="59"/>
      <c r="J924" s="59"/>
      <c r="K924" s="59"/>
      <c r="L924" s="59"/>
      <c r="M924" s="59"/>
      <c r="N924" s="59" t="s">
        <v>856</v>
      </c>
      <c r="O924" s="59" t="s">
        <v>1112</v>
      </c>
      <c r="P924" s="59" t="s">
        <v>1652</v>
      </c>
      <c r="Q924" s="59"/>
      <c r="R924" s="59"/>
      <c r="S924" s="59">
        <v>0.2177199074074074</v>
      </c>
      <c r="T924" s="59"/>
      <c r="U924" s="59"/>
      <c r="V924" s="59"/>
      <c r="W924" s="59"/>
      <c r="X924"/>
      <c r="Z924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</row>
    <row r="925" spans="1:26" s="2" customFormat="1" ht="12.75">
      <c r="A925" s="22" t="s">
        <v>1218</v>
      </c>
      <c r="B925" s="22" t="s">
        <v>2365</v>
      </c>
      <c r="C925" s="9" t="s">
        <v>2366</v>
      </c>
      <c r="D925" s="10" t="s">
        <v>1884</v>
      </c>
      <c r="E925" s="82"/>
      <c r="F925" s="10">
        <f t="shared" si="14"/>
        <v>1</v>
      </c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>
        <v>0.32864583333333314</v>
      </c>
      <c r="W925" s="59"/>
      <c r="X925"/>
      <c r="Y925" s="20"/>
      <c r="Z925"/>
    </row>
    <row r="926" spans="1:174" s="2" customFormat="1" ht="12.75">
      <c r="A926" s="9" t="s">
        <v>867</v>
      </c>
      <c r="B926" s="9" t="s">
        <v>868</v>
      </c>
      <c r="C926" s="9" t="s">
        <v>869</v>
      </c>
      <c r="D926" s="10" t="s">
        <v>6</v>
      </c>
      <c r="E926" s="82"/>
      <c r="F926" s="10">
        <f t="shared" si="14"/>
        <v>2</v>
      </c>
      <c r="G926" s="59"/>
      <c r="H926" s="59"/>
      <c r="I926" s="59"/>
      <c r="J926" s="59"/>
      <c r="K926" s="59"/>
      <c r="L926" s="59"/>
      <c r="M926" s="59"/>
      <c r="N926" s="59" t="s">
        <v>870</v>
      </c>
      <c r="O926" s="59" t="s">
        <v>1136</v>
      </c>
      <c r="P926" s="59"/>
      <c r="Q926" s="59"/>
      <c r="R926" s="59"/>
      <c r="S926" s="59"/>
      <c r="T926" s="59"/>
      <c r="U926" s="59"/>
      <c r="V926" s="59"/>
      <c r="W926" s="59"/>
      <c r="X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</row>
    <row r="927" spans="1:26" s="2" customFormat="1" ht="12.75">
      <c r="A927" s="22" t="s">
        <v>111</v>
      </c>
      <c r="B927" s="22" t="s">
        <v>449</v>
      </c>
      <c r="C927" s="9" t="s">
        <v>15</v>
      </c>
      <c r="D927" s="10" t="s">
        <v>6</v>
      </c>
      <c r="E927" s="82"/>
      <c r="F927" s="10">
        <f t="shared" si="14"/>
        <v>1</v>
      </c>
      <c r="G927" s="59" t="s">
        <v>1652</v>
      </c>
      <c r="H927" s="59"/>
      <c r="I927" s="59">
        <v>0.2816550925925926</v>
      </c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/>
      <c r="Y927" s="20"/>
      <c r="Z927"/>
    </row>
    <row r="928" spans="1:174" s="2" customFormat="1" ht="12.75">
      <c r="A928" s="22" t="s">
        <v>2025</v>
      </c>
      <c r="B928" s="22" t="s">
        <v>2026</v>
      </c>
      <c r="C928" s="15" t="s">
        <v>66</v>
      </c>
      <c r="D928" s="13" t="s">
        <v>6</v>
      </c>
      <c r="E928" s="82"/>
      <c r="F928" s="10">
        <f t="shared" si="14"/>
        <v>3</v>
      </c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>
        <v>0.30539351851851854</v>
      </c>
      <c r="T928" s="59">
        <v>0.26988425925925924</v>
      </c>
      <c r="U928" s="59">
        <v>0.23460648148148147</v>
      </c>
      <c r="V928" s="59"/>
      <c r="W928" s="59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</row>
    <row r="929" spans="1:26" s="2" customFormat="1" ht="12.75">
      <c r="A929" s="22" t="s">
        <v>434</v>
      </c>
      <c r="B929" s="22" t="s">
        <v>2026</v>
      </c>
      <c r="C929" s="9" t="s">
        <v>66</v>
      </c>
      <c r="D929" s="10" t="s">
        <v>6</v>
      </c>
      <c r="E929" s="82"/>
      <c r="F929" s="10">
        <f t="shared" si="14"/>
        <v>1</v>
      </c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>
        <v>0.2526851851851852</v>
      </c>
      <c r="W929" s="59"/>
      <c r="X929"/>
      <c r="Y929" s="20"/>
      <c r="Z929"/>
    </row>
    <row r="930" spans="1:26" s="2" customFormat="1" ht="12.75">
      <c r="A930" s="22" t="s">
        <v>450</v>
      </c>
      <c r="B930" s="22" t="s">
        <v>451</v>
      </c>
      <c r="C930" s="9" t="s">
        <v>15</v>
      </c>
      <c r="D930" s="10" t="s">
        <v>6</v>
      </c>
      <c r="E930" s="82"/>
      <c r="F930" s="10">
        <f t="shared" si="14"/>
        <v>1</v>
      </c>
      <c r="G930" s="59"/>
      <c r="H930" s="59"/>
      <c r="I930" s="59"/>
      <c r="J930" s="59" t="s">
        <v>1652</v>
      </c>
      <c r="K930" s="59">
        <v>0.36104166666666665</v>
      </c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/>
      <c r="Y930" s="20"/>
      <c r="Z930"/>
    </row>
    <row r="931" spans="1:174" s="2" customFormat="1" ht="12.75">
      <c r="A931" s="16" t="s">
        <v>1818</v>
      </c>
      <c r="B931" s="16" t="s">
        <v>451</v>
      </c>
      <c r="C931" s="16" t="s">
        <v>762</v>
      </c>
      <c r="D931" s="17" t="s">
        <v>28</v>
      </c>
      <c r="E931" s="82"/>
      <c r="F931" s="10">
        <f t="shared" si="14"/>
        <v>3</v>
      </c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 t="s">
        <v>1817</v>
      </c>
      <c r="R931" s="59"/>
      <c r="S931" s="59">
        <v>0.2650115740740741</v>
      </c>
      <c r="T931" s="59"/>
      <c r="U931" s="59">
        <v>0.25513888888888886</v>
      </c>
      <c r="V931" s="59"/>
      <c r="W931" s="59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</row>
    <row r="932" spans="1:26" s="2" customFormat="1" ht="12.75">
      <c r="A932" s="22" t="s">
        <v>452</v>
      </c>
      <c r="B932" s="22" t="s">
        <v>453</v>
      </c>
      <c r="C932" s="9" t="s">
        <v>12</v>
      </c>
      <c r="D932" s="10" t="s">
        <v>6</v>
      </c>
      <c r="E932" s="82"/>
      <c r="F932" s="10">
        <f t="shared" si="14"/>
        <v>1</v>
      </c>
      <c r="G932" s="59"/>
      <c r="H932" s="59"/>
      <c r="I932" s="59"/>
      <c r="J932" s="59">
        <v>0.30471064814814813</v>
      </c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/>
      <c r="Y932" s="20"/>
      <c r="Z932"/>
    </row>
    <row r="933" spans="1:26" s="2" customFormat="1" ht="12.75">
      <c r="A933" s="22" t="s">
        <v>421</v>
      </c>
      <c r="B933" s="22" t="s">
        <v>453</v>
      </c>
      <c r="C933" s="9" t="s">
        <v>68</v>
      </c>
      <c r="D933" s="10" t="s">
        <v>6</v>
      </c>
      <c r="E933" s="82"/>
      <c r="F933" s="10">
        <f t="shared" si="14"/>
        <v>1</v>
      </c>
      <c r="G933" s="59"/>
      <c r="H933" s="59">
        <v>0.3004976851851852</v>
      </c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/>
      <c r="Y933" s="20"/>
      <c r="Z933"/>
    </row>
    <row r="934" spans="1:174" s="2" customFormat="1" ht="12.75">
      <c r="A934" s="9" t="s">
        <v>57</v>
      </c>
      <c r="B934" s="9" t="s">
        <v>2244</v>
      </c>
      <c r="C934" s="9" t="s">
        <v>68</v>
      </c>
      <c r="D934" s="10" t="s">
        <v>6</v>
      </c>
      <c r="E934" s="82"/>
      <c r="F934" s="10">
        <f t="shared" si="14"/>
        <v>3</v>
      </c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>
        <v>0.28658564814814813</v>
      </c>
      <c r="V934" s="59">
        <v>0.253298611111111</v>
      </c>
      <c r="W934" s="59">
        <v>0.268587962962963</v>
      </c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</row>
    <row r="935" spans="1:26" s="2" customFormat="1" ht="12.75">
      <c r="A935" s="22" t="s">
        <v>118</v>
      </c>
      <c r="B935" s="22" t="s">
        <v>1351</v>
      </c>
      <c r="C935" s="9" t="s">
        <v>5</v>
      </c>
      <c r="D935" s="10" t="s">
        <v>6</v>
      </c>
      <c r="E935" s="82"/>
      <c r="F935" s="10">
        <f t="shared" si="14"/>
        <v>1</v>
      </c>
      <c r="G935" s="59"/>
      <c r="H935" s="59"/>
      <c r="I935" s="59"/>
      <c r="J935" s="59"/>
      <c r="K935" s="59"/>
      <c r="L935" s="59"/>
      <c r="M935" s="59"/>
      <c r="N935" s="59"/>
      <c r="O935" s="59" t="s">
        <v>1352</v>
      </c>
      <c r="P935" s="59"/>
      <c r="Q935" s="59"/>
      <c r="R935" s="59"/>
      <c r="S935" s="59"/>
      <c r="T935" s="59"/>
      <c r="U935" s="59"/>
      <c r="V935" s="59"/>
      <c r="W935" s="59"/>
      <c r="X935"/>
      <c r="Y935" s="20"/>
      <c r="Z935"/>
    </row>
    <row r="936" spans="1:26" s="2" customFormat="1" ht="12.75">
      <c r="A936" s="22" t="s">
        <v>1530</v>
      </c>
      <c r="B936" s="22" t="s">
        <v>1531</v>
      </c>
      <c r="C936" s="9" t="s">
        <v>103</v>
      </c>
      <c r="D936" s="10" t="s">
        <v>6</v>
      </c>
      <c r="E936" s="82"/>
      <c r="F936" s="10">
        <f t="shared" si="14"/>
        <v>1</v>
      </c>
      <c r="G936" s="59"/>
      <c r="H936" s="59"/>
      <c r="I936" s="59"/>
      <c r="J936" s="59"/>
      <c r="K936" s="59"/>
      <c r="L936" s="59"/>
      <c r="M936" s="59"/>
      <c r="N936" s="59"/>
      <c r="O936" s="59"/>
      <c r="P936" s="59" t="s">
        <v>1532</v>
      </c>
      <c r="Q936" s="59"/>
      <c r="R936" s="59"/>
      <c r="S936" s="59"/>
      <c r="T936" s="59"/>
      <c r="U936" s="59"/>
      <c r="V936" s="59"/>
      <c r="W936" s="59"/>
      <c r="X936"/>
      <c r="Y936" s="20"/>
      <c r="Z936"/>
    </row>
    <row r="937" spans="1:26" s="2" customFormat="1" ht="12.75">
      <c r="A937" s="22" t="s">
        <v>454</v>
      </c>
      <c r="B937" s="22" t="s">
        <v>455</v>
      </c>
      <c r="C937" s="9" t="s">
        <v>15</v>
      </c>
      <c r="D937" s="10" t="s">
        <v>6</v>
      </c>
      <c r="E937" s="82"/>
      <c r="F937" s="10">
        <f t="shared" si="14"/>
        <v>1</v>
      </c>
      <c r="G937" s="59"/>
      <c r="H937" s="59"/>
      <c r="I937" s="59"/>
      <c r="J937" s="59"/>
      <c r="K937" s="59">
        <v>0.26869212962962963</v>
      </c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/>
      <c r="Y937" s="20"/>
      <c r="Z937"/>
    </row>
    <row r="938" spans="1:26" s="2" customFormat="1" ht="12.75">
      <c r="A938" s="9" t="s">
        <v>400</v>
      </c>
      <c r="B938" s="9" t="s">
        <v>1408</v>
      </c>
      <c r="C938" s="9" t="s">
        <v>15</v>
      </c>
      <c r="D938" s="10" t="s">
        <v>6</v>
      </c>
      <c r="E938" s="82"/>
      <c r="F938" s="10">
        <f t="shared" si="14"/>
        <v>2</v>
      </c>
      <c r="G938" s="59"/>
      <c r="H938" s="59"/>
      <c r="I938" s="59" t="s">
        <v>1652</v>
      </c>
      <c r="J938" s="59" t="s">
        <v>1652</v>
      </c>
      <c r="K938" s="59"/>
      <c r="L938" s="59"/>
      <c r="M938" s="59"/>
      <c r="N938" s="59"/>
      <c r="O938" s="59"/>
      <c r="P938" s="59" t="s">
        <v>1409</v>
      </c>
      <c r="Q938" s="59" t="s">
        <v>1819</v>
      </c>
      <c r="R938" s="59"/>
      <c r="S938" s="59"/>
      <c r="T938" s="59"/>
      <c r="U938" s="59"/>
      <c r="V938" s="59"/>
      <c r="W938" s="59"/>
      <c r="X938"/>
      <c r="Y938"/>
      <c r="Z938"/>
    </row>
    <row r="939" spans="1:26" s="2" customFormat="1" ht="12.75">
      <c r="A939" s="22" t="s">
        <v>13</v>
      </c>
      <c r="B939" s="22" t="s">
        <v>2116</v>
      </c>
      <c r="C939" s="9" t="s">
        <v>39</v>
      </c>
      <c r="D939" s="10" t="s">
        <v>6</v>
      </c>
      <c r="E939" s="82"/>
      <c r="F939" s="10">
        <f t="shared" si="14"/>
        <v>1</v>
      </c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>
        <v>0.1858101851851852</v>
      </c>
      <c r="U939" s="59"/>
      <c r="V939" s="59"/>
      <c r="W939" s="59"/>
      <c r="X939"/>
      <c r="Y939" s="20"/>
      <c r="Z939"/>
    </row>
    <row r="940" spans="1:26" s="2" customFormat="1" ht="12.75">
      <c r="A940" s="22" t="s">
        <v>329</v>
      </c>
      <c r="B940" s="22" t="s">
        <v>1912</v>
      </c>
      <c r="C940" s="9" t="s">
        <v>12</v>
      </c>
      <c r="D940" s="10" t="s">
        <v>6</v>
      </c>
      <c r="E940" s="82"/>
      <c r="F940" s="10">
        <f t="shared" si="14"/>
        <v>1</v>
      </c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>
        <v>0.37902777777777774</v>
      </c>
      <c r="S940" s="59"/>
      <c r="T940" s="59"/>
      <c r="U940" s="59"/>
      <c r="V940" s="59"/>
      <c r="W940" s="59"/>
      <c r="X940"/>
      <c r="Y940" s="20"/>
      <c r="Z940"/>
    </row>
    <row r="941" spans="1:26" s="2" customFormat="1" ht="12.75">
      <c r="A941" s="22" t="s">
        <v>146</v>
      </c>
      <c r="B941" s="22" t="s">
        <v>833</v>
      </c>
      <c r="C941" s="9" t="s">
        <v>173</v>
      </c>
      <c r="D941" s="10" t="s">
        <v>28</v>
      </c>
      <c r="E941" s="82"/>
      <c r="F941" s="10">
        <f t="shared" si="14"/>
        <v>1</v>
      </c>
      <c r="G941" s="59"/>
      <c r="H941" s="59"/>
      <c r="I941" s="59"/>
      <c r="J941" s="59"/>
      <c r="K941" s="59"/>
      <c r="L941" s="59"/>
      <c r="M941" s="59"/>
      <c r="N941" s="59" t="s">
        <v>834</v>
      </c>
      <c r="O941" s="59"/>
      <c r="P941" s="59"/>
      <c r="Q941" s="59"/>
      <c r="R941" s="59"/>
      <c r="S941" s="59"/>
      <c r="T941" s="59"/>
      <c r="U941" s="59"/>
      <c r="V941" s="59"/>
      <c r="W941" s="59"/>
      <c r="X941"/>
      <c r="Y941" s="20"/>
      <c r="Z941"/>
    </row>
    <row r="942" spans="1:174" s="2" customFormat="1" ht="12.75">
      <c r="A942" s="47" t="s">
        <v>456</v>
      </c>
      <c r="B942" s="48" t="s">
        <v>457</v>
      </c>
      <c r="C942" s="48" t="s">
        <v>91</v>
      </c>
      <c r="D942" s="49" t="s">
        <v>6</v>
      </c>
      <c r="E942" s="81"/>
      <c r="F942" s="49">
        <f t="shared" si="14"/>
        <v>4</v>
      </c>
      <c r="G942" s="50"/>
      <c r="H942" s="50"/>
      <c r="I942" s="50"/>
      <c r="J942" s="50"/>
      <c r="K942" s="50">
        <v>0.27188657407407407</v>
      </c>
      <c r="L942" s="50"/>
      <c r="M942" s="50">
        <v>0.26185185185185184</v>
      </c>
      <c r="N942" s="50" t="s">
        <v>902</v>
      </c>
      <c r="O942" s="50" t="s">
        <v>1205</v>
      </c>
      <c r="P942" s="50"/>
      <c r="Q942" s="50"/>
      <c r="R942" s="50"/>
      <c r="S942" s="50"/>
      <c r="T942" s="50"/>
      <c r="U942" s="50"/>
      <c r="V942" s="50"/>
      <c r="W942" s="50"/>
      <c r="X942"/>
      <c r="Y942" s="55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</row>
    <row r="943" spans="1:26" s="2" customFormat="1" ht="12.75">
      <c r="A943" s="22" t="s">
        <v>2245</v>
      </c>
      <c r="B943" s="22" t="s">
        <v>2246</v>
      </c>
      <c r="C943" s="9" t="s">
        <v>167</v>
      </c>
      <c r="D943" s="10" t="s">
        <v>6</v>
      </c>
      <c r="E943" s="82"/>
      <c r="F943" s="10">
        <f t="shared" si="14"/>
        <v>1</v>
      </c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>
        <v>0.34167824074074077</v>
      </c>
      <c r="V943" s="59"/>
      <c r="W943" s="59"/>
      <c r="X943"/>
      <c r="Y943" s="20"/>
      <c r="Z943"/>
    </row>
    <row r="944" spans="1:174" s="2" customFormat="1" ht="12.75">
      <c r="A944" s="11" t="s">
        <v>714</v>
      </c>
      <c r="B944" s="11" t="s">
        <v>1062</v>
      </c>
      <c r="C944" s="11" t="s">
        <v>1063</v>
      </c>
      <c r="D944" s="33" t="s">
        <v>6</v>
      </c>
      <c r="E944" s="82"/>
      <c r="F944" s="10">
        <f t="shared" si="14"/>
        <v>2</v>
      </c>
      <c r="G944" s="59"/>
      <c r="H944" s="59"/>
      <c r="I944" s="59"/>
      <c r="J944" s="59"/>
      <c r="K944" s="59"/>
      <c r="L944" s="59"/>
      <c r="M944" s="59"/>
      <c r="N944" s="59" t="s">
        <v>1064</v>
      </c>
      <c r="O944" s="59"/>
      <c r="P944" s="59"/>
      <c r="Q944" s="59"/>
      <c r="R944" s="59">
        <v>0.37928240740740743</v>
      </c>
      <c r="S944" s="59"/>
      <c r="T944" s="59"/>
      <c r="U944" s="59"/>
      <c r="V944" s="59"/>
      <c r="W944" s="59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</row>
    <row r="945" spans="1:26" s="2" customFormat="1" ht="12.75">
      <c r="A945" s="22" t="s">
        <v>952</v>
      </c>
      <c r="B945" s="22" t="s">
        <v>953</v>
      </c>
      <c r="C945" s="9" t="s">
        <v>12</v>
      </c>
      <c r="D945" s="10" t="s">
        <v>6</v>
      </c>
      <c r="E945" s="82"/>
      <c r="F945" s="10">
        <f t="shared" si="14"/>
        <v>1</v>
      </c>
      <c r="G945" s="59"/>
      <c r="H945" s="59"/>
      <c r="I945" s="59"/>
      <c r="J945" s="59"/>
      <c r="K945" s="59"/>
      <c r="L945" s="59"/>
      <c r="M945" s="59"/>
      <c r="N945" s="59" t="s">
        <v>954</v>
      </c>
      <c r="O945" s="59"/>
      <c r="P945" s="59"/>
      <c r="Q945" s="59"/>
      <c r="R945" s="59"/>
      <c r="S945" s="59"/>
      <c r="T945" s="59"/>
      <c r="U945" s="59"/>
      <c r="V945" s="59"/>
      <c r="W945" s="59"/>
      <c r="X945"/>
      <c r="Y945" s="20"/>
      <c r="Z945"/>
    </row>
    <row r="946" spans="1:26" s="2" customFormat="1" ht="12.75">
      <c r="A946" s="22" t="s">
        <v>54</v>
      </c>
      <c r="B946" s="22" t="s">
        <v>953</v>
      </c>
      <c r="C946" s="9" t="s">
        <v>1065</v>
      </c>
      <c r="D946" s="10" t="s">
        <v>1066</v>
      </c>
      <c r="E946" s="82"/>
      <c r="F946" s="10">
        <f t="shared" si="14"/>
        <v>1</v>
      </c>
      <c r="G946" s="59"/>
      <c r="H946" s="59"/>
      <c r="I946" s="59"/>
      <c r="J946" s="59"/>
      <c r="K946" s="59"/>
      <c r="L946" s="59"/>
      <c r="M946" s="59"/>
      <c r="N946" s="59" t="s">
        <v>1067</v>
      </c>
      <c r="O946" s="59"/>
      <c r="P946" s="59"/>
      <c r="Q946" s="59"/>
      <c r="R946" s="59"/>
      <c r="S946" s="59"/>
      <c r="T946" s="59"/>
      <c r="U946" s="59"/>
      <c r="V946" s="59"/>
      <c r="W946" s="59"/>
      <c r="X946"/>
      <c r="Y946" s="20"/>
      <c r="Z946"/>
    </row>
    <row r="947" spans="1:26" s="2" customFormat="1" ht="12.75">
      <c r="A947" s="22" t="s">
        <v>50</v>
      </c>
      <c r="B947" s="22" t="s">
        <v>953</v>
      </c>
      <c r="C947" s="9" t="s">
        <v>5</v>
      </c>
      <c r="D947" s="10" t="s">
        <v>6</v>
      </c>
      <c r="E947" s="82"/>
      <c r="F947" s="10">
        <f t="shared" si="14"/>
        <v>1</v>
      </c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>
        <v>0.3393171296296291</v>
      </c>
      <c r="W947" s="59"/>
      <c r="X947"/>
      <c r="Y947" s="20"/>
      <c r="Z947"/>
    </row>
    <row r="948" spans="1:26" s="2" customFormat="1" ht="12.75">
      <c r="A948" s="22" t="s">
        <v>767</v>
      </c>
      <c r="B948" s="22" t="s">
        <v>768</v>
      </c>
      <c r="C948" s="9" t="s">
        <v>769</v>
      </c>
      <c r="D948" s="10" t="s">
        <v>6</v>
      </c>
      <c r="E948" s="82"/>
      <c r="F948" s="10">
        <f t="shared" si="14"/>
        <v>1</v>
      </c>
      <c r="G948" s="59"/>
      <c r="H948" s="59"/>
      <c r="I948" s="59"/>
      <c r="J948" s="59"/>
      <c r="K948" s="59"/>
      <c r="L948" s="59"/>
      <c r="M948" s="59">
        <v>0.35965277777777777</v>
      </c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/>
      <c r="Y948" s="20"/>
      <c r="Z948"/>
    </row>
    <row r="949" spans="1:174" s="2" customFormat="1" ht="12.75">
      <c r="A949" s="29" t="s">
        <v>18</v>
      </c>
      <c r="B949" s="29" t="s">
        <v>459</v>
      </c>
      <c r="C949" s="29" t="s">
        <v>15</v>
      </c>
      <c r="D949" s="30" t="s">
        <v>6</v>
      </c>
      <c r="E949" s="75" t="s">
        <v>2375</v>
      </c>
      <c r="F949" s="69">
        <f t="shared" si="14"/>
        <v>15</v>
      </c>
      <c r="G949" s="31">
        <v>0.24118055555555554</v>
      </c>
      <c r="H949" s="31"/>
      <c r="I949" s="31">
        <v>0.2866435185185185</v>
      </c>
      <c r="J949" s="31">
        <v>0.2771064814814815</v>
      </c>
      <c r="K949" s="31">
        <v>0.2755324074074074</v>
      </c>
      <c r="L949" s="31"/>
      <c r="M949" s="31">
        <v>0.2952546296296296</v>
      </c>
      <c r="N949" s="31" t="s">
        <v>964</v>
      </c>
      <c r="O949" s="31" t="s">
        <v>1236</v>
      </c>
      <c r="P949" s="31" t="s">
        <v>1565</v>
      </c>
      <c r="Q949" s="31" t="s">
        <v>1820</v>
      </c>
      <c r="R949" s="31">
        <v>0.27819444444444447</v>
      </c>
      <c r="S949" s="31">
        <v>0.27594907407407404</v>
      </c>
      <c r="T949" s="31">
        <v>0.3028587962962963</v>
      </c>
      <c r="U949" s="31">
        <v>0.29053240740740743</v>
      </c>
      <c r="V949" s="31">
        <v>0.29915509259259215</v>
      </c>
      <c r="W949" s="31">
        <v>0.30136574074074046</v>
      </c>
      <c r="X949"/>
      <c r="Y949" s="55"/>
      <c r="Z949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0"/>
      <c r="CP949" s="20"/>
      <c r="CQ949" s="20"/>
      <c r="CR949" s="20"/>
      <c r="CS949" s="20"/>
      <c r="CT949" s="20"/>
      <c r="CU949" s="20"/>
      <c r="CV949" s="20"/>
      <c r="CW949" s="20"/>
      <c r="CX949" s="20"/>
      <c r="CY949" s="20"/>
      <c r="CZ949" s="20"/>
      <c r="DA949" s="20"/>
      <c r="DB949" s="20"/>
      <c r="DC949" s="20"/>
      <c r="DD949" s="20"/>
      <c r="DE949" s="20"/>
      <c r="DF949" s="20"/>
      <c r="DG949" s="20"/>
      <c r="DH949" s="20"/>
      <c r="DI949" s="20"/>
      <c r="DJ949" s="20"/>
      <c r="DK949" s="20"/>
      <c r="DL949" s="20"/>
      <c r="DM949" s="20"/>
      <c r="DN949" s="20"/>
      <c r="DO949" s="20"/>
      <c r="DP949" s="20"/>
      <c r="DQ949" s="20"/>
      <c r="DR949" s="20"/>
      <c r="DS949" s="20"/>
      <c r="DT949" s="20"/>
      <c r="DU949" s="20"/>
      <c r="DV949" s="20"/>
      <c r="DW949" s="20"/>
      <c r="DX949" s="20"/>
      <c r="DY949" s="20"/>
      <c r="DZ949" s="20"/>
      <c r="EA949" s="20"/>
      <c r="EB949" s="20"/>
      <c r="EC949" s="20"/>
      <c r="ED949" s="20"/>
      <c r="EE949" s="20"/>
      <c r="EF949" s="20"/>
      <c r="EG949" s="20"/>
      <c r="EH949" s="20"/>
      <c r="EI949" s="20"/>
      <c r="EJ949" s="20"/>
      <c r="EK949" s="20"/>
      <c r="EL949" s="20"/>
      <c r="EM949" s="20"/>
      <c r="EN949" s="20"/>
      <c r="EO949" s="20"/>
      <c r="EP949" s="20"/>
      <c r="EQ949" s="20"/>
      <c r="ER949" s="20"/>
      <c r="ES949" s="20"/>
      <c r="ET949" s="20"/>
      <c r="EU949" s="20"/>
      <c r="EV949" s="20"/>
      <c r="EW949" s="20"/>
      <c r="EX949" s="20"/>
      <c r="EY949" s="20"/>
      <c r="EZ949" s="20"/>
      <c r="FA949" s="20"/>
      <c r="FB949" s="20"/>
      <c r="FC949" s="20"/>
      <c r="FD949" s="20"/>
      <c r="FE949" s="20"/>
      <c r="FF949" s="20"/>
      <c r="FG949" s="20"/>
      <c r="FH949" s="20"/>
      <c r="FI949" s="20"/>
      <c r="FJ949" s="20"/>
      <c r="FK949" s="20"/>
      <c r="FL949" s="20"/>
      <c r="FM949" s="20"/>
      <c r="FN949" s="20"/>
      <c r="FO949" s="20"/>
      <c r="FP949" s="20"/>
      <c r="FQ949" s="20"/>
      <c r="FR949" s="20"/>
    </row>
    <row r="950" spans="1:26" s="2" customFormat="1" ht="12.75">
      <c r="A950" s="22" t="s">
        <v>2247</v>
      </c>
      <c r="B950" s="22" t="s">
        <v>2248</v>
      </c>
      <c r="C950" s="9" t="s">
        <v>9</v>
      </c>
      <c r="D950" s="10" t="s">
        <v>6</v>
      </c>
      <c r="E950" s="82"/>
      <c r="F950" s="10">
        <f t="shared" si="14"/>
        <v>1</v>
      </c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>
        <v>0.31269675925925927</v>
      </c>
      <c r="V950" s="59"/>
      <c r="W950" s="59"/>
      <c r="X950"/>
      <c r="Y950" s="20"/>
      <c r="Z950"/>
    </row>
    <row r="951" spans="1:174" s="2" customFormat="1" ht="12.75">
      <c r="A951" s="47" t="s">
        <v>774</v>
      </c>
      <c r="B951" s="48" t="s">
        <v>1187</v>
      </c>
      <c r="C951" s="48" t="s">
        <v>12</v>
      </c>
      <c r="D951" s="49" t="s">
        <v>6</v>
      </c>
      <c r="E951" s="81"/>
      <c r="F951" s="49">
        <f t="shared" si="14"/>
        <v>4</v>
      </c>
      <c r="G951" s="50"/>
      <c r="H951" s="50"/>
      <c r="I951" s="50"/>
      <c r="J951" s="50"/>
      <c r="K951" s="50"/>
      <c r="L951" s="50"/>
      <c r="M951" s="50"/>
      <c r="N951" s="50"/>
      <c r="O951" s="50" t="s">
        <v>1188</v>
      </c>
      <c r="P951" s="50" t="s">
        <v>1597</v>
      </c>
      <c r="Q951" s="50"/>
      <c r="R951" s="50"/>
      <c r="S951" s="50"/>
      <c r="T951" s="50"/>
      <c r="U951" s="50"/>
      <c r="V951" s="50">
        <v>0.28978009259259213</v>
      </c>
      <c r="W951" s="50">
        <v>0.28631944444444446</v>
      </c>
      <c r="X951"/>
      <c r="Y951" s="55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</row>
    <row r="952" spans="1:26" s="2" customFormat="1" ht="12.75">
      <c r="A952" s="22" t="s">
        <v>179</v>
      </c>
      <c r="B952" s="22" t="s">
        <v>1364</v>
      </c>
      <c r="C952" s="9" t="s">
        <v>197</v>
      </c>
      <c r="D952" s="10" t="s">
        <v>6</v>
      </c>
      <c r="E952" s="82"/>
      <c r="F952" s="10">
        <f t="shared" si="14"/>
        <v>1</v>
      </c>
      <c r="G952" s="59"/>
      <c r="H952" s="59"/>
      <c r="I952" s="59"/>
      <c r="J952" s="59"/>
      <c r="K952" s="59"/>
      <c r="L952" s="59"/>
      <c r="M952" s="59"/>
      <c r="N952" s="59"/>
      <c r="O952" s="59"/>
      <c r="P952" s="59" t="s">
        <v>1365</v>
      </c>
      <c r="Q952" s="59"/>
      <c r="R952" s="59"/>
      <c r="S952" s="59"/>
      <c r="T952" s="59"/>
      <c r="U952" s="59"/>
      <c r="V952" s="59"/>
      <c r="W952" s="59"/>
      <c r="X952"/>
      <c r="Y952" s="20"/>
      <c r="Z952"/>
    </row>
    <row r="953" spans="1:174" s="2" customFormat="1" ht="12.75">
      <c r="A953" s="44" t="s">
        <v>462</v>
      </c>
      <c r="B953" s="44" t="s">
        <v>461</v>
      </c>
      <c r="C953" s="44" t="s">
        <v>68</v>
      </c>
      <c r="D953" s="45" t="s">
        <v>6</v>
      </c>
      <c r="E953" s="80" t="s">
        <v>1459</v>
      </c>
      <c r="F953" s="45">
        <f t="shared" si="14"/>
        <v>7</v>
      </c>
      <c r="G953" s="46"/>
      <c r="H953" s="46">
        <v>0.27761574074074075</v>
      </c>
      <c r="I953" s="46"/>
      <c r="J953" s="46" t="s">
        <v>1652</v>
      </c>
      <c r="K953" s="46">
        <v>0.2991898148148148</v>
      </c>
      <c r="L953" s="46" t="s">
        <v>1652</v>
      </c>
      <c r="M953" s="46">
        <v>0.282650462962963</v>
      </c>
      <c r="N953" s="46" t="s">
        <v>1652</v>
      </c>
      <c r="O953" s="46" t="s">
        <v>1652</v>
      </c>
      <c r="P953" s="46" t="s">
        <v>1652</v>
      </c>
      <c r="Q953" s="46" t="s">
        <v>1765</v>
      </c>
      <c r="R953" s="46">
        <v>0.2863657407407407</v>
      </c>
      <c r="S953" s="46">
        <v>0.29971064814814813</v>
      </c>
      <c r="T953" s="46">
        <v>0.29532407407407407</v>
      </c>
      <c r="U953" s="46"/>
      <c r="V953" s="46"/>
      <c r="W953" s="46"/>
      <c r="X953"/>
      <c r="Y953" s="1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</row>
    <row r="954" spans="1:24" s="2" customFormat="1" ht="12.75">
      <c r="A954" s="41" t="s">
        <v>460</v>
      </c>
      <c r="B954" s="41" t="s">
        <v>461</v>
      </c>
      <c r="C954" s="41" t="s">
        <v>68</v>
      </c>
      <c r="D954" s="42" t="s">
        <v>6</v>
      </c>
      <c r="E954" s="79" t="s">
        <v>1459</v>
      </c>
      <c r="F954" s="42">
        <f t="shared" si="14"/>
        <v>9</v>
      </c>
      <c r="G954" s="43">
        <v>0.19826388888888888</v>
      </c>
      <c r="H954" s="43">
        <v>0.20251157407407408</v>
      </c>
      <c r="I954" s="43">
        <v>0.2099074074074074</v>
      </c>
      <c r="J954" s="43">
        <v>0.2252199074074074</v>
      </c>
      <c r="K954" s="43">
        <v>0.28436342592592595</v>
      </c>
      <c r="L954" s="43"/>
      <c r="M954" s="43">
        <v>0.2239699074074074</v>
      </c>
      <c r="N954" s="43" t="s">
        <v>1652</v>
      </c>
      <c r="O954" s="43" t="s">
        <v>1227</v>
      </c>
      <c r="P954" s="43"/>
      <c r="Q954" s="43" t="s">
        <v>1765</v>
      </c>
      <c r="R954" s="43"/>
      <c r="S954" s="43"/>
      <c r="T954" s="43">
        <v>0.30842592592592594</v>
      </c>
      <c r="U954" s="43"/>
      <c r="V954" s="43"/>
      <c r="W954" s="43"/>
      <c r="X954"/>
    </row>
    <row r="955" spans="1:26" s="2" customFormat="1" ht="12.75">
      <c r="A955" s="22" t="s">
        <v>463</v>
      </c>
      <c r="B955" s="22" t="s">
        <v>464</v>
      </c>
      <c r="C955" s="9" t="s">
        <v>465</v>
      </c>
      <c r="D955" s="10" t="s">
        <v>245</v>
      </c>
      <c r="E955" s="82"/>
      <c r="F955" s="10">
        <f t="shared" si="14"/>
        <v>1</v>
      </c>
      <c r="G955" s="59"/>
      <c r="H955" s="59"/>
      <c r="I955" s="59"/>
      <c r="J955" s="59">
        <v>0.3240972222222222</v>
      </c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/>
      <c r="Y955" s="20"/>
      <c r="Z955"/>
    </row>
    <row r="956" spans="1:26" s="2" customFormat="1" ht="12.75">
      <c r="A956" s="22" t="s">
        <v>811</v>
      </c>
      <c r="B956" s="22" t="s">
        <v>1378</v>
      </c>
      <c r="C956" s="9" t="s">
        <v>444</v>
      </c>
      <c r="D956" s="10" t="s">
        <v>6</v>
      </c>
      <c r="E956" s="82"/>
      <c r="F956" s="10">
        <f t="shared" si="14"/>
        <v>1</v>
      </c>
      <c r="G956" s="59"/>
      <c r="H956" s="59"/>
      <c r="I956" s="59"/>
      <c r="J956" s="59"/>
      <c r="K956" s="59"/>
      <c r="L956" s="59"/>
      <c r="M956" s="59"/>
      <c r="N956" s="59"/>
      <c r="O956" s="59"/>
      <c r="P956" s="59" t="s">
        <v>1497</v>
      </c>
      <c r="Q956" s="59"/>
      <c r="R956" s="59"/>
      <c r="S956" s="59"/>
      <c r="T956" s="59"/>
      <c r="U956" s="59"/>
      <c r="V956" s="59"/>
      <c r="W956" s="59"/>
      <c r="X956"/>
      <c r="Y956" s="20"/>
      <c r="Z956"/>
    </row>
    <row r="957" spans="1:26" s="2" customFormat="1" ht="12.75">
      <c r="A957" s="22" t="s">
        <v>1377</v>
      </c>
      <c r="B957" s="22" t="s">
        <v>1378</v>
      </c>
      <c r="C957" s="9" t="s">
        <v>5</v>
      </c>
      <c r="D957" s="10" t="s">
        <v>6</v>
      </c>
      <c r="E957" s="82"/>
      <c r="F957" s="10">
        <f t="shared" si="14"/>
        <v>1</v>
      </c>
      <c r="G957" s="59"/>
      <c r="H957" s="59"/>
      <c r="I957" s="59"/>
      <c r="J957" s="59"/>
      <c r="K957" s="59"/>
      <c r="L957" s="59"/>
      <c r="M957" s="59"/>
      <c r="N957" s="59"/>
      <c r="O957" s="59"/>
      <c r="P957" s="59" t="s">
        <v>1379</v>
      </c>
      <c r="Q957" s="59"/>
      <c r="R957" s="59"/>
      <c r="S957" s="59"/>
      <c r="T957" s="59"/>
      <c r="U957" s="59"/>
      <c r="V957" s="59"/>
      <c r="W957" s="59"/>
      <c r="X957"/>
      <c r="Y957" s="20"/>
      <c r="Z957"/>
    </row>
    <row r="958" spans="1:174" s="2" customFormat="1" ht="12.75">
      <c r="A958" s="22" t="s">
        <v>2027</v>
      </c>
      <c r="B958" s="22" t="s">
        <v>467</v>
      </c>
      <c r="C958" s="15" t="s">
        <v>68</v>
      </c>
      <c r="D958" s="13" t="s">
        <v>6</v>
      </c>
      <c r="E958" s="82"/>
      <c r="F958" s="10">
        <f t="shared" si="14"/>
        <v>2</v>
      </c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>
        <v>0.24534722222222224</v>
      </c>
      <c r="T958" s="59">
        <v>0.26003472222222224</v>
      </c>
      <c r="U958" s="59"/>
      <c r="V958" s="59"/>
      <c r="W958" s="59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</row>
    <row r="959" spans="1:174" s="2" customFormat="1" ht="12.75">
      <c r="A959" s="44" t="s">
        <v>171</v>
      </c>
      <c r="B959" s="44" t="s">
        <v>467</v>
      </c>
      <c r="C959" s="44" t="s">
        <v>335</v>
      </c>
      <c r="D959" s="45" t="s">
        <v>6</v>
      </c>
      <c r="E959" s="80" t="s">
        <v>1459</v>
      </c>
      <c r="F959" s="45">
        <f t="shared" si="14"/>
        <v>6</v>
      </c>
      <c r="G959" s="46"/>
      <c r="H959" s="46"/>
      <c r="I959" s="46">
        <v>0.26598379629629626</v>
      </c>
      <c r="J959" s="46"/>
      <c r="K959" s="46">
        <v>0.2854976851851852</v>
      </c>
      <c r="L959" s="46"/>
      <c r="M959" s="46">
        <v>0.2771412037037037</v>
      </c>
      <c r="N959" s="46"/>
      <c r="O959" s="46"/>
      <c r="P959" s="46" t="s">
        <v>1551</v>
      </c>
      <c r="Q959" s="46" t="s">
        <v>1821</v>
      </c>
      <c r="R959" s="46"/>
      <c r="S959" s="46"/>
      <c r="T959" s="46"/>
      <c r="U959" s="46">
        <v>0.3142476851851852</v>
      </c>
      <c r="V959" s="46"/>
      <c r="W959" s="46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</row>
    <row r="960" spans="1:26" s="2" customFormat="1" ht="12.75">
      <c r="A960" s="22" t="s">
        <v>466</v>
      </c>
      <c r="B960" s="22" t="s">
        <v>467</v>
      </c>
      <c r="C960" s="9" t="s">
        <v>468</v>
      </c>
      <c r="D960" s="10" t="s">
        <v>95</v>
      </c>
      <c r="E960" s="82"/>
      <c r="F960" s="10">
        <f t="shared" si="14"/>
        <v>1</v>
      </c>
      <c r="G960" s="59"/>
      <c r="H960" s="59"/>
      <c r="I960" s="59">
        <v>0.29942129629629627</v>
      </c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/>
      <c r="Y960" s="20"/>
      <c r="Z960"/>
    </row>
    <row r="961" spans="1:26" s="2" customFormat="1" ht="12.75">
      <c r="A961" s="22" t="s">
        <v>64</v>
      </c>
      <c r="B961" s="22" t="s">
        <v>1823</v>
      </c>
      <c r="C961" s="9" t="s">
        <v>1881</v>
      </c>
      <c r="D961" s="10" t="s">
        <v>28</v>
      </c>
      <c r="E961" s="82"/>
      <c r="F961" s="10">
        <f t="shared" si="14"/>
        <v>1</v>
      </c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 t="s">
        <v>1822</v>
      </c>
      <c r="R961" s="59"/>
      <c r="S961" s="59"/>
      <c r="T961" s="59"/>
      <c r="U961" s="59"/>
      <c r="V961" s="59"/>
      <c r="W961" s="59"/>
      <c r="X961"/>
      <c r="Y961" s="20"/>
      <c r="Z961"/>
    </row>
    <row r="962" spans="1:26" s="2" customFormat="1" ht="12.75">
      <c r="A962" s="22" t="s">
        <v>2343</v>
      </c>
      <c r="B962" s="22" t="s">
        <v>470</v>
      </c>
      <c r="C962" s="9" t="s">
        <v>2344</v>
      </c>
      <c r="D962" s="10" t="s">
        <v>28</v>
      </c>
      <c r="E962" s="82"/>
      <c r="F962" s="10">
        <f t="shared" si="14"/>
        <v>1</v>
      </c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>
        <v>0.295023148148148</v>
      </c>
      <c r="W962" s="59"/>
      <c r="X962"/>
      <c r="Y962" s="20"/>
      <c r="Z962"/>
    </row>
    <row r="963" spans="1:174" s="2" customFormat="1" ht="12.75">
      <c r="A963" s="9" t="s">
        <v>469</v>
      </c>
      <c r="B963" s="9" t="s">
        <v>470</v>
      </c>
      <c r="C963" s="9" t="s">
        <v>12</v>
      </c>
      <c r="D963" s="10" t="s">
        <v>6</v>
      </c>
      <c r="E963" s="82"/>
      <c r="F963" s="10">
        <f t="shared" si="14"/>
        <v>3</v>
      </c>
      <c r="G963" s="59"/>
      <c r="H963" s="59"/>
      <c r="I963" s="59"/>
      <c r="J963" s="59"/>
      <c r="K963" s="59">
        <v>0.34722222222222227</v>
      </c>
      <c r="L963" s="59">
        <v>0.36368055555555556</v>
      </c>
      <c r="M963" s="59"/>
      <c r="N963" s="59" t="s">
        <v>1084</v>
      </c>
      <c r="O963" s="59"/>
      <c r="P963" s="59"/>
      <c r="Q963" s="59"/>
      <c r="R963" s="59"/>
      <c r="S963" s="59"/>
      <c r="T963" s="59"/>
      <c r="U963" s="59"/>
      <c r="V963" s="59"/>
      <c r="W963" s="59"/>
      <c r="X963"/>
      <c r="Y963" s="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</row>
    <row r="964" spans="1:174" s="2" customFormat="1" ht="12.75">
      <c r="A964" s="38" t="s">
        <v>452</v>
      </c>
      <c r="B964" s="38" t="s">
        <v>471</v>
      </c>
      <c r="C964" s="38" t="s">
        <v>472</v>
      </c>
      <c r="D964" s="39" t="s">
        <v>95</v>
      </c>
      <c r="E964" s="77" t="s">
        <v>1458</v>
      </c>
      <c r="F964" s="39">
        <f aca="true" t="shared" si="15" ref="F964:F1027">17-COUNTBLANK(G964:W964)</f>
        <v>10</v>
      </c>
      <c r="G964" s="40">
        <v>0.3665625</v>
      </c>
      <c r="H964" s="40">
        <v>0.21866898148148148</v>
      </c>
      <c r="I964" s="40">
        <v>0.2529050925925926</v>
      </c>
      <c r="J964" s="40">
        <v>0.24854166666666666</v>
      </c>
      <c r="K964" s="40">
        <v>0.33090277777777777</v>
      </c>
      <c r="L964" s="40">
        <v>0.3322569444444445</v>
      </c>
      <c r="M964" s="40">
        <v>0.33728009259259256</v>
      </c>
      <c r="N964" s="40" t="s">
        <v>972</v>
      </c>
      <c r="O964" s="40" t="s">
        <v>1334</v>
      </c>
      <c r="P964" s="40" t="s">
        <v>1598</v>
      </c>
      <c r="Q964" s="40"/>
      <c r="R964" s="40"/>
      <c r="S964" s="40"/>
      <c r="T964" s="40"/>
      <c r="U964" s="40"/>
      <c r="V964" s="40"/>
      <c r="W964" s="40"/>
      <c r="X964"/>
      <c r="Y964" s="55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</row>
    <row r="965" spans="1:174" s="2" customFormat="1" ht="12.75">
      <c r="A965" s="44" t="s">
        <v>34</v>
      </c>
      <c r="B965" s="44" t="s">
        <v>471</v>
      </c>
      <c r="C965" s="44" t="s">
        <v>5</v>
      </c>
      <c r="D965" s="45" t="s">
        <v>6</v>
      </c>
      <c r="E965" s="80" t="s">
        <v>1459</v>
      </c>
      <c r="F965" s="45">
        <f t="shared" si="15"/>
        <v>5</v>
      </c>
      <c r="G965" s="46"/>
      <c r="H965" s="46"/>
      <c r="I965" s="46"/>
      <c r="J965" s="46">
        <v>0.22929398148148147</v>
      </c>
      <c r="K965" s="46">
        <v>0.22928240740740743</v>
      </c>
      <c r="L965" s="46">
        <v>0.2275925925925926</v>
      </c>
      <c r="M965" s="46">
        <v>0.18689814814814817</v>
      </c>
      <c r="N965" s="46" t="s">
        <v>839</v>
      </c>
      <c r="O965" s="46"/>
      <c r="P965" s="46"/>
      <c r="Q965" s="46"/>
      <c r="R965" s="46"/>
      <c r="S965" s="46"/>
      <c r="T965" s="46"/>
      <c r="U965" s="46"/>
      <c r="V965" s="46"/>
      <c r="W965" s="46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</row>
    <row r="966" spans="1:174" s="2" customFormat="1" ht="12.75">
      <c r="A966" s="9" t="s">
        <v>1825</v>
      </c>
      <c r="B966" s="9" t="s">
        <v>1824</v>
      </c>
      <c r="C966" s="9" t="s">
        <v>15</v>
      </c>
      <c r="D966" s="10" t="s">
        <v>6</v>
      </c>
      <c r="E966" s="82"/>
      <c r="F966" s="10">
        <f t="shared" si="15"/>
        <v>2</v>
      </c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 t="s">
        <v>1761</v>
      </c>
      <c r="R966" s="59">
        <v>0.2844097222222222</v>
      </c>
      <c r="S966" s="59"/>
      <c r="T966" s="59"/>
      <c r="U966" s="59"/>
      <c r="V966" s="59"/>
      <c r="W966" s="59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</row>
    <row r="967" spans="1:26" s="2" customFormat="1" ht="12.75">
      <c r="A967" s="22" t="s">
        <v>473</v>
      </c>
      <c r="B967" s="22" t="s">
        <v>474</v>
      </c>
      <c r="C967" s="9" t="s">
        <v>68</v>
      </c>
      <c r="D967" s="10" t="s">
        <v>6</v>
      </c>
      <c r="E967" s="82"/>
      <c r="F967" s="10">
        <f t="shared" si="15"/>
        <v>1</v>
      </c>
      <c r="G967" s="59"/>
      <c r="H967" s="59"/>
      <c r="I967" s="59"/>
      <c r="J967" s="59"/>
      <c r="K967" s="59">
        <v>0.29572916666666665</v>
      </c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/>
      <c r="Y967" s="20"/>
      <c r="Z967"/>
    </row>
    <row r="968" spans="1:174" s="2" customFormat="1" ht="12.75">
      <c r="A968" s="11" t="s">
        <v>1920</v>
      </c>
      <c r="B968" s="11" t="s">
        <v>474</v>
      </c>
      <c r="C968" s="11" t="s">
        <v>9</v>
      </c>
      <c r="D968" s="33" t="s">
        <v>6</v>
      </c>
      <c r="E968" s="82"/>
      <c r="F968" s="10">
        <f t="shared" si="15"/>
        <v>2</v>
      </c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>
        <v>0.264409722222222</v>
      </c>
      <c r="W968" s="59">
        <v>0.266226851851852</v>
      </c>
      <c r="X968"/>
      <c r="Y968" s="3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</row>
    <row r="969" spans="1:26" s="2" customFormat="1" ht="12.75">
      <c r="A969" s="22" t="s">
        <v>2488</v>
      </c>
      <c r="B969" s="22" t="s">
        <v>2489</v>
      </c>
      <c r="C969" s="9" t="s">
        <v>253</v>
      </c>
      <c r="D969" s="10" t="s">
        <v>6</v>
      </c>
      <c r="E969" s="82"/>
      <c r="F969" s="10">
        <f t="shared" si="15"/>
        <v>1</v>
      </c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>
        <v>0.274386574074074</v>
      </c>
      <c r="X969"/>
      <c r="Y969" s="20"/>
      <c r="Z969"/>
    </row>
    <row r="970" spans="1:26" s="2" customFormat="1" ht="12.75">
      <c r="A970" s="22" t="s">
        <v>537</v>
      </c>
      <c r="B970" s="22" t="s">
        <v>2028</v>
      </c>
      <c r="C970" s="9" t="s">
        <v>56</v>
      </c>
      <c r="D970" s="10" t="s">
        <v>24</v>
      </c>
      <c r="E970" s="82"/>
      <c r="F970" s="10">
        <f t="shared" si="15"/>
        <v>1</v>
      </c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>
        <v>0.2722569444444444</v>
      </c>
      <c r="T970" s="59"/>
      <c r="U970" s="59"/>
      <c r="V970" s="59"/>
      <c r="W970" s="59"/>
      <c r="X970"/>
      <c r="Y970" s="20"/>
      <c r="Z970"/>
    </row>
    <row r="971" spans="1:174" s="2" customFormat="1" ht="12.75">
      <c r="A971" s="44" t="s">
        <v>111</v>
      </c>
      <c r="B971" s="44" t="s">
        <v>1930</v>
      </c>
      <c r="C971" s="44" t="s">
        <v>15</v>
      </c>
      <c r="D971" s="45" t="s">
        <v>6</v>
      </c>
      <c r="E971" s="80" t="s">
        <v>1459</v>
      </c>
      <c r="F971" s="45">
        <f t="shared" si="15"/>
        <v>5</v>
      </c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>
        <v>0.22670138888888888</v>
      </c>
      <c r="S971" s="46">
        <v>0.19903935185185184</v>
      </c>
      <c r="T971" s="46"/>
      <c r="U971" s="46">
        <v>0.1963541666666667</v>
      </c>
      <c r="V971" s="46">
        <v>0.19879629629629628</v>
      </c>
      <c r="W971" s="46">
        <v>0.186319444444444</v>
      </c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</row>
    <row r="972" spans="1:174" s="2" customFormat="1" ht="12.75">
      <c r="A972" s="38" t="s">
        <v>57</v>
      </c>
      <c r="B972" s="38" t="s">
        <v>475</v>
      </c>
      <c r="C972" s="38" t="s">
        <v>5</v>
      </c>
      <c r="D972" s="39" t="s">
        <v>6</v>
      </c>
      <c r="E972" s="77" t="s">
        <v>1458</v>
      </c>
      <c r="F972" s="39">
        <f t="shared" si="15"/>
        <v>12</v>
      </c>
      <c r="G972" s="40">
        <v>0.29138888888888886</v>
      </c>
      <c r="H972" s="40">
        <v>0.3142361111111111</v>
      </c>
      <c r="I972" s="40">
        <v>0.3053356481481481</v>
      </c>
      <c r="J972" s="40">
        <v>0.31797453703703704</v>
      </c>
      <c r="K972" s="40">
        <v>0.30016203703703703</v>
      </c>
      <c r="L972" s="40">
        <v>0.3322569444444445</v>
      </c>
      <c r="M972" s="40">
        <v>0.32209490740740737</v>
      </c>
      <c r="N972" s="40" t="s">
        <v>1069</v>
      </c>
      <c r="O972" s="40" t="s">
        <v>1341</v>
      </c>
      <c r="P972" s="40" t="s">
        <v>1624</v>
      </c>
      <c r="Q972" s="40" t="s">
        <v>1827</v>
      </c>
      <c r="R972" s="40"/>
      <c r="S972" s="40">
        <v>0.3718634259259259</v>
      </c>
      <c r="T972" s="40"/>
      <c r="U972" s="40"/>
      <c r="V972" s="40"/>
      <c r="W972" s="40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</row>
    <row r="973" spans="1:26" s="2" customFormat="1" ht="12.75">
      <c r="A973" s="22" t="s">
        <v>2326</v>
      </c>
      <c r="B973" s="22" t="s">
        <v>475</v>
      </c>
      <c r="C973" s="9" t="s">
        <v>5</v>
      </c>
      <c r="D973" s="10" t="s">
        <v>6</v>
      </c>
      <c r="E973" s="82"/>
      <c r="F973" s="10">
        <f t="shared" si="15"/>
        <v>1</v>
      </c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>
        <v>0.268564814814815</v>
      </c>
      <c r="W973" s="59"/>
      <c r="X973"/>
      <c r="Y973" s="20"/>
      <c r="Z973"/>
    </row>
    <row r="974" spans="1:174" s="2" customFormat="1" ht="12.75">
      <c r="A974" s="44" t="s">
        <v>476</v>
      </c>
      <c r="B974" s="44" t="s">
        <v>475</v>
      </c>
      <c r="C974" s="44" t="s">
        <v>5</v>
      </c>
      <c r="D974" s="45" t="s">
        <v>6</v>
      </c>
      <c r="E974" s="80" t="s">
        <v>1459</v>
      </c>
      <c r="F974" s="45">
        <f t="shared" si="15"/>
        <v>6</v>
      </c>
      <c r="G974" s="46">
        <v>0.3665625</v>
      </c>
      <c r="H974" s="46">
        <v>0.3379861111111111</v>
      </c>
      <c r="I974" s="46">
        <v>0.3645601851851852</v>
      </c>
      <c r="J974" s="46">
        <v>0.3523148148148148</v>
      </c>
      <c r="K974" s="46">
        <v>0.3618171296296296</v>
      </c>
      <c r="L974" s="46">
        <v>0.3936689814814815</v>
      </c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</row>
    <row r="975" spans="1:26" s="2" customFormat="1" ht="12.75">
      <c r="A975" s="22" t="s">
        <v>664</v>
      </c>
      <c r="B975" s="22" t="s">
        <v>475</v>
      </c>
      <c r="C975" s="9" t="s">
        <v>15</v>
      </c>
      <c r="D975" s="10" t="s">
        <v>6</v>
      </c>
      <c r="E975" s="82"/>
      <c r="F975" s="10">
        <f t="shared" si="15"/>
        <v>1</v>
      </c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>
        <v>0.28431712962963</v>
      </c>
      <c r="W975" s="59"/>
      <c r="X975"/>
      <c r="Y975" s="20"/>
      <c r="Z975"/>
    </row>
    <row r="976" spans="1:174" s="2" customFormat="1" ht="12.75">
      <c r="A976" s="29" t="s">
        <v>18</v>
      </c>
      <c r="B976" s="29" t="s">
        <v>477</v>
      </c>
      <c r="C976" s="56" t="s">
        <v>185</v>
      </c>
      <c r="D976" s="30" t="s">
        <v>6</v>
      </c>
      <c r="E976" s="74" t="s">
        <v>2275</v>
      </c>
      <c r="F976" s="30">
        <f t="shared" si="15"/>
        <v>17</v>
      </c>
      <c r="G976" s="31">
        <v>0.28425925925925927</v>
      </c>
      <c r="H976" s="31">
        <v>0.25327546296296294</v>
      </c>
      <c r="I976" s="31">
        <v>0.2696296296296296</v>
      </c>
      <c r="J976" s="31">
        <v>0.2702546296296296</v>
      </c>
      <c r="K976" s="31">
        <v>0.2519328703703704</v>
      </c>
      <c r="L976" s="31">
        <v>0.26524305555555555</v>
      </c>
      <c r="M976" s="31">
        <v>0.2773495370370371</v>
      </c>
      <c r="N976" s="31" t="s">
        <v>940</v>
      </c>
      <c r="O976" s="31" t="s">
        <v>1265</v>
      </c>
      <c r="P976" s="31" t="s">
        <v>1492</v>
      </c>
      <c r="Q976" s="31" t="s">
        <v>936</v>
      </c>
      <c r="R976" s="31">
        <v>0.2646875</v>
      </c>
      <c r="S976" s="31">
        <v>0.27502314814814816</v>
      </c>
      <c r="T976" s="31">
        <v>0.2580208333333333</v>
      </c>
      <c r="U976" s="31">
        <v>0.27090277777777777</v>
      </c>
      <c r="V976" s="31">
        <v>0.259756944444444</v>
      </c>
      <c r="W976" s="31">
        <v>0.3144791666666665</v>
      </c>
      <c r="X976"/>
      <c r="Y976"/>
      <c r="Z976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</row>
    <row r="977" spans="1:26" s="2" customFormat="1" ht="12.75">
      <c r="A977" s="22" t="s">
        <v>29</v>
      </c>
      <c r="B977" s="22" t="s">
        <v>2490</v>
      </c>
      <c r="C977" s="9" t="s">
        <v>5</v>
      </c>
      <c r="D977" s="10" t="s">
        <v>6</v>
      </c>
      <c r="E977" s="82"/>
      <c r="F977" s="10">
        <f t="shared" si="15"/>
        <v>1</v>
      </c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>
        <v>0.181064814814815</v>
      </c>
      <c r="X977"/>
      <c r="Y977" s="20"/>
      <c r="Z977"/>
    </row>
    <row r="978" spans="1:26" s="2" customFormat="1" ht="12.75">
      <c r="A978" s="22" t="s">
        <v>478</v>
      </c>
      <c r="B978" s="22" t="s">
        <v>479</v>
      </c>
      <c r="C978" s="9" t="s">
        <v>9</v>
      </c>
      <c r="D978" s="10" t="s">
        <v>6</v>
      </c>
      <c r="E978" s="82"/>
      <c r="F978" s="10">
        <f t="shared" si="15"/>
        <v>1</v>
      </c>
      <c r="G978" s="59"/>
      <c r="H978" s="59" t="s">
        <v>1652</v>
      </c>
      <c r="I978" s="59">
        <v>0.2705324074074074</v>
      </c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/>
      <c r="Y978" s="20"/>
      <c r="Z978"/>
    </row>
    <row r="979" spans="1:26" s="2" customFormat="1" ht="12.75">
      <c r="A979" s="22" t="s">
        <v>13</v>
      </c>
      <c r="B979" s="22" t="s">
        <v>2342</v>
      </c>
      <c r="C979" s="9" t="s">
        <v>481</v>
      </c>
      <c r="D979" s="10" t="s">
        <v>28</v>
      </c>
      <c r="E979" s="82"/>
      <c r="F979" s="10">
        <f t="shared" si="15"/>
        <v>1</v>
      </c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>
        <v>0.292650462962963</v>
      </c>
      <c r="W979" s="59"/>
      <c r="X979"/>
      <c r="Y979" s="20"/>
      <c r="Z979"/>
    </row>
    <row r="980" spans="1:174" s="2" customFormat="1" ht="12.75">
      <c r="A980" s="9" t="s">
        <v>18</v>
      </c>
      <c r="B980" s="9" t="s">
        <v>770</v>
      </c>
      <c r="C980" s="9" t="s">
        <v>5</v>
      </c>
      <c r="D980" s="10" t="s">
        <v>6</v>
      </c>
      <c r="E980" s="82"/>
      <c r="F980" s="10">
        <f t="shared" si="15"/>
        <v>3</v>
      </c>
      <c r="G980" s="59"/>
      <c r="H980" s="59"/>
      <c r="I980" s="59"/>
      <c r="J980" s="59"/>
      <c r="K980" s="59"/>
      <c r="L980" s="59"/>
      <c r="M980" s="59">
        <v>0.26430555555555557</v>
      </c>
      <c r="N980" s="59" t="s">
        <v>916</v>
      </c>
      <c r="O980" s="59" t="s">
        <v>1191</v>
      </c>
      <c r="P980" s="59"/>
      <c r="Q980" s="59"/>
      <c r="R980" s="59"/>
      <c r="S980" s="59"/>
      <c r="T980" s="59"/>
      <c r="U980" s="59"/>
      <c r="V980" s="59"/>
      <c r="W980" s="59"/>
      <c r="X980" s="3"/>
      <c r="Y980"/>
      <c r="Z980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</row>
    <row r="981" spans="1:26" s="2" customFormat="1" ht="12.75">
      <c r="A981" s="22" t="s">
        <v>171</v>
      </c>
      <c r="B981" s="22" t="s">
        <v>1829</v>
      </c>
      <c r="C981" s="9" t="s">
        <v>12</v>
      </c>
      <c r="D981" s="10" t="s">
        <v>6</v>
      </c>
      <c r="E981" s="82"/>
      <c r="F981" s="10">
        <f t="shared" si="15"/>
        <v>1</v>
      </c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 t="s">
        <v>1828</v>
      </c>
      <c r="R981" s="59"/>
      <c r="S981" s="59"/>
      <c r="T981" s="59"/>
      <c r="U981" s="59"/>
      <c r="V981" s="59"/>
      <c r="W981" s="59"/>
      <c r="X981"/>
      <c r="Y981" s="20"/>
      <c r="Z981"/>
    </row>
    <row r="982" spans="1:26" s="2" customFormat="1" ht="12.75">
      <c r="A982" s="22" t="s">
        <v>692</v>
      </c>
      <c r="B982" s="22" t="s">
        <v>2353</v>
      </c>
      <c r="C982" s="9" t="s">
        <v>170</v>
      </c>
      <c r="D982" s="10" t="s">
        <v>6</v>
      </c>
      <c r="E982" s="82"/>
      <c r="F982" s="10">
        <f t="shared" si="15"/>
        <v>1</v>
      </c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>
        <v>0.30824074074074115</v>
      </c>
      <c r="W982" s="59"/>
      <c r="X982"/>
      <c r="Y982" s="20"/>
      <c r="Z982"/>
    </row>
    <row r="983" spans="1:174" s="2" customFormat="1" ht="12.75">
      <c r="A983" s="47" t="s">
        <v>412</v>
      </c>
      <c r="B983" s="48" t="s">
        <v>604</v>
      </c>
      <c r="C983" s="48" t="s">
        <v>605</v>
      </c>
      <c r="D983" s="49" t="s">
        <v>24</v>
      </c>
      <c r="E983" s="81"/>
      <c r="F983" s="49">
        <f t="shared" si="15"/>
        <v>4</v>
      </c>
      <c r="G983" s="50"/>
      <c r="H983" s="50"/>
      <c r="I983" s="50"/>
      <c r="J983" s="50"/>
      <c r="K983" s="50"/>
      <c r="L983" s="50">
        <v>0.20267361111111112</v>
      </c>
      <c r="M983" s="50">
        <v>0.20010416666666667</v>
      </c>
      <c r="N983" s="50" t="s">
        <v>829</v>
      </c>
      <c r="O983" s="50" t="s">
        <v>1141</v>
      </c>
      <c r="P983" s="50"/>
      <c r="Q983" s="50"/>
      <c r="R983" s="50"/>
      <c r="S983" s="50"/>
      <c r="T983" s="50"/>
      <c r="U983" s="50"/>
      <c r="V983" s="50"/>
      <c r="W983" s="50"/>
      <c r="X983"/>
      <c r="Y983" s="55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</row>
    <row r="984" spans="1:174" s="2" customFormat="1" ht="12.75">
      <c r="A984" s="44" t="s">
        <v>159</v>
      </c>
      <c r="B984" s="44" t="s">
        <v>1579</v>
      </c>
      <c r="C984" s="44" t="s">
        <v>82</v>
      </c>
      <c r="D984" s="45" t="s">
        <v>6</v>
      </c>
      <c r="E984" s="80" t="s">
        <v>1459</v>
      </c>
      <c r="F984" s="45">
        <f t="shared" si="15"/>
        <v>5</v>
      </c>
      <c r="G984" s="46"/>
      <c r="H984" s="46"/>
      <c r="I984" s="46"/>
      <c r="J984" s="46"/>
      <c r="K984" s="46"/>
      <c r="L984" s="46"/>
      <c r="M984" s="46"/>
      <c r="N984" s="46"/>
      <c r="O984" s="46"/>
      <c r="P984" s="46" t="s">
        <v>1580</v>
      </c>
      <c r="Q984" s="46" t="s">
        <v>1830</v>
      </c>
      <c r="R984" s="46">
        <v>0.3182986111111111</v>
      </c>
      <c r="S984" s="46"/>
      <c r="T984" s="46"/>
      <c r="U984" s="46">
        <v>0.2909027777777778</v>
      </c>
      <c r="V984" s="46"/>
      <c r="W984" s="46">
        <v>0.27130787037037</v>
      </c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</row>
    <row r="985" spans="1:26" s="2" customFormat="1" ht="12.75">
      <c r="A985" s="22" t="s">
        <v>771</v>
      </c>
      <c r="B985" s="22" t="s">
        <v>772</v>
      </c>
      <c r="C985" s="9" t="s">
        <v>5</v>
      </c>
      <c r="D985" s="10" t="s">
        <v>6</v>
      </c>
      <c r="E985" s="82"/>
      <c r="F985" s="10">
        <f t="shared" si="15"/>
        <v>1</v>
      </c>
      <c r="G985" s="59"/>
      <c r="H985" s="59"/>
      <c r="I985" s="59"/>
      <c r="J985" s="59"/>
      <c r="K985" s="59"/>
      <c r="L985" s="59"/>
      <c r="M985" s="59">
        <v>0.31123842592592593</v>
      </c>
      <c r="N985" s="59"/>
      <c r="O985" s="59" t="s">
        <v>1652</v>
      </c>
      <c r="P985" s="59"/>
      <c r="Q985" s="59"/>
      <c r="R985" s="59"/>
      <c r="S985" s="59"/>
      <c r="T985" s="59"/>
      <c r="U985" s="59"/>
      <c r="V985" s="59"/>
      <c r="W985" s="59"/>
      <c r="X985"/>
      <c r="Y985" s="20"/>
      <c r="Z985"/>
    </row>
    <row r="986" spans="1:26" s="2" customFormat="1" ht="12.75">
      <c r="A986" s="22" t="s">
        <v>217</v>
      </c>
      <c r="B986" s="22" t="s">
        <v>480</v>
      </c>
      <c r="C986" s="9" t="s">
        <v>481</v>
      </c>
      <c r="D986" s="10" t="s">
        <v>28</v>
      </c>
      <c r="E986" s="82"/>
      <c r="F986" s="10">
        <f t="shared" si="15"/>
        <v>1</v>
      </c>
      <c r="G986" s="59"/>
      <c r="H986" s="59"/>
      <c r="I986" s="59">
        <v>0.2461458333333333</v>
      </c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/>
      <c r="Y986" s="20"/>
      <c r="Z986"/>
    </row>
    <row r="987" spans="1:174" s="2" customFormat="1" ht="12.75">
      <c r="A987" s="44" t="s">
        <v>2117</v>
      </c>
      <c r="B987" s="44" t="s">
        <v>1832</v>
      </c>
      <c r="C987" s="44" t="s">
        <v>1882</v>
      </c>
      <c r="D987" s="45" t="s">
        <v>28</v>
      </c>
      <c r="E987" s="80" t="s">
        <v>1459</v>
      </c>
      <c r="F987" s="45">
        <f t="shared" si="15"/>
        <v>5</v>
      </c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 t="s">
        <v>1831</v>
      </c>
      <c r="R987" s="46">
        <v>0.28087962962962965</v>
      </c>
      <c r="S987" s="46">
        <v>0.24430555555555555</v>
      </c>
      <c r="T987" s="46">
        <v>0.2417476851851852</v>
      </c>
      <c r="U987" s="46">
        <v>0.24531250000000002</v>
      </c>
      <c r="V987" s="46"/>
      <c r="W987" s="46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</row>
    <row r="988" spans="1:174" s="2" customFormat="1" ht="12.75">
      <c r="A988" s="9" t="s">
        <v>633</v>
      </c>
      <c r="B988" s="11" t="s">
        <v>634</v>
      </c>
      <c r="C988" s="11" t="s">
        <v>15</v>
      </c>
      <c r="D988" s="33" t="s">
        <v>6</v>
      </c>
      <c r="E988" s="82" t="s">
        <v>0</v>
      </c>
      <c r="F988" s="10">
        <f t="shared" si="15"/>
        <v>2</v>
      </c>
      <c r="G988" s="59"/>
      <c r="H988" s="59"/>
      <c r="I988" s="59"/>
      <c r="J988" s="59"/>
      <c r="K988" s="59" t="s">
        <v>1652</v>
      </c>
      <c r="L988" s="59">
        <v>0.2549884259259259</v>
      </c>
      <c r="M988" s="59" t="s">
        <v>1652</v>
      </c>
      <c r="N988" s="59" t="s">
        <v>1652</v>
      </c>
      <c r="O988" s="59" t="s">
        <v>1164</v>
      </c>
      <c r="P988" s="59"/>
      <c r="Q988" s="59"/>
      <c r="R988" s="59"/>
      <c r="S988" s="59"/>
      <c r="T988" s="59"/>
      <c r="U988" s="59"/>
      <c r="V988" s="59"/>
      <c r="W988" s="59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</row>
    <row r="989" spans="1:174" s="2" customFormat="1" ht="12.75">
      <c r="A989" s="38" t="s">
        <v>482</v>
      </c>
      <c r="B989" s="38" t="s">
        <v>483</v>
      </c>
      <c r="C989" s="38" t="s">
        <v>15</v>
      </c>
      <c r="D989" s="39" t="s">
        <v>6</v>
      </c>
      <c r="E989" s="77" t="s">
        <v>1458</v>
      </c>
      <c r="F989" s="39">
        <f t="shared" si="15"/>
        <v>10</v>
      </c>
      <c r="G989" s="40"/>
      <c r="H989" s="40"/>
      <c r="I989" s="40"/>
      <c r="J989" s="40" t="s">
        <v>1652</v>
      </c>
      <c r="K989" s="40">
        <v>0.27686342592592594</v>
      </c>
      <c r="L989" s="40">
        <v>0.24530092592592592</v>
      </c>
      <c r="M989" s="40"/>
      <c r="N989" s="40" t="s">
        <v>1652</v>
      </c>
      <c r="O989" s="40" t="s">
        <v>1155</v>
      </c>
      <c r="P989" s="40" t="s">
        <v>1652</v>
      </c>
      <c r="Q989" s="40" t="s">
        <v>1833</v>
      </c>
      <c r="R989" s="40">
        <v>0.22633101851851853</v>
      </c>
      <c r="S989" s="40">
        <v>0.22317129629629628</v>
      </c>
      <c r="T989" s="40">
        <v>0.22493055555555555</v>
      </c>
      <c r="U989" s="40">
        <v>0.2538078703703704</v>
      </c>
      <c r="V989" s="40">
        <v>0.237349537037037</v>
      </c>
      <c r="W989" s="40">
        <v>0.224212962962963</v>
      </c>
      <c r="X989"/>
      <c r="Y989" s="55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</row>
    <row r="990" spans="1:26" s="2" customFormat="1" ht="12.75">
      <c r="A990" s="22" t="s">
        <v>140</v>
      </c>
      <c r="B990" s="22" t="s">
        <v>1896</v>
      </c>
      <c r="C990" s="9" t="s">
        <v>173</v>
      </c>
      <c r="D990" s="10" t="s">
        <v>28</v>
      </c>
      <c r="E990" s="82"/>
      <c r="F990" s="10">
        <f t="shared" si="15"/>
        <v>1</v>
      </c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>
        <v>0.19611111111111112</v>
      </c>
      <c r="S990" s="59"/>
      <c r="T990" s="59"/>
      <c r="U990" s="59"/>
      <c r="V990" s="59"/>
      <c r="W990" s="59"/>
      <c r="X990"/>
      <c r="Y990" s="20"/>
      <c r="Z990"/>
    </row>
    <row r="991" spans="1:26" s="2" customFormat="1" ht="12.75">
      <c r="A991" s="22" t="s">
        <v>692</v>
      </c>
      <c r="B991" s="22" t="s">
        <v>1949</v>
      </c>
      <c r="C991" s="9" t="s">
        <v>173</v>
      </c>
      <c r="D991" s="10" t="s">
        <v>28</v>
      </c>
      <c r="E991" s="82"/>
      <c r="F991" s="10">
        <f t="shared" si="15"/>
        <v>1</v>
      </c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>
        <v>0.25155092592592593</v>
      </c>
      <c r="S991" s="59"/>
      <c r="T991" s="59"/>
      <c r="U991" s="59"/>
      <c r="V991" s="59"/>
      <c r="W991" s="59"/>
      <c r="X991"/>
      <c r="Y991" s="20"/>
      <c r="Z991"/>
    </row>
    <row r="992" spans="1:26" s="2" customFormat="1" ht="12.75">
      <c r="A992" s="22" t="s">
        <v>441</v>
      </c>
      <c r="B992" s="22" t="s">
        <v>1949</v>
      </c>
      <c r="C992" s="9" t="s">
        <v>1950</v>
      </c>
      <c r="D992" s="10" t="s">
        <v>28</v>
      </c>
      <c r="E992" s="82"/>
      <c r="F992" s="10">
        <f t="shared" si="15"/>
        <v>1</v>
      </c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>
        <v>0.2584606481481481</v>
      </c>
      <c r="S992" s="59"/>
      <c r="T992" s="59"/>
      <c r="U992" s="59"/>
      <c r="V992" s="59"/>
      <c r="W992" s="59"/>
      <c r="X992"/>
      <c r="Y992" s="20"/>
      <c r="Z992"/>
    </row>
    <row r="993" spans="1:174" s="2" customFormat="1" ht="12.75">
      <c r="A993" s="9" t="s">
        <v>484</v>
      </c>
      <c r="B993" s="9" t="s">
        <v>485</v>
      </c>
      <c r="C993" s="9" t="s">
        <v>486</v>
      </c>
      <c r="D993" s="10" t="s">
        <v>28</v>
      </c>
      <c r="E993" s="82"/>
      <c r="F993" s="10">
        <f t="shared" si="15"/>
        <v>2</v>
      </c>
      <c r="G993" s="59"/>
      <c r="H993" s="59"/>
      <c r="I993" s="59"/>
      <c r="J993" s="59"/>
      <c r="K993" s="59">
        <v>0.22793981481481482</v>
      </c>
      <c r="L993" s="59">
        <v>0.2281134259259259</v>
      </c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</row>
    <row r="994" spans="1:174" s="2" customFormat="1" ht="12.75">
      <c r="A994" s="11" t="s">
        <v>503</v>
      </c>
      <c r="B994" s="11" t="s">
        <v>2302</v>
      </c>
      <c r="C994" s="11" t="s">
        <v>91</v>
      </c>
      <c r="D994" s="33" t="s">
        <v>6</v>
      </c>
      <c r="E994" s="82"/>
      <c r="F994" s="10">
        <f t="shared" si="15"/>
        <v>2</v>
      </c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>
        <v>0.251967592592593</v>
      </c>
      <c r="W994" s="59">
        <v>0.265</v>
      </c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</row>
    <row r="995" spans="1:174" s="2" customFormat="1" ht="12.75">
      <c r="A995" s="9" t="s">
        <v>198</v>
      </c>
      <c r="B995" s="9" t="s">
        <v>487</v>
      </c>
      <c r="C995" s="9" t="s">
        <v>173</v>
      </c>
      <c r="D995" s="10" t="s">
        <v>28</v>
      </c>
      <c r="E995" s="82"/>
      <c r="F995" s="10">
        <f t="shared" si="15"/>
        <v>3</v>
      </c>
      <c r="G995" s="59"/>
      <c r="H995" s="59"/>
      <c r="I995" s="59"/>
      <c r="J995" s="59"/>
      <c r="K995" s="59">
        <v>0.2564236111111111</v>
      </c>
      <c r="L995" s="59"/>
      <c r="M995" s="59"/>
      <c r="N995" s="59"/>
      <c r="O995" s="59" t="s">
        <v>1234</v>
      </c>
      <c r="P995" s="59" t="s">
        <v>1570</v>
      </c>
      <c r="Q995" s="59"/>
      <c r="R995" s="59"/>
      <c r="S995" s="59"/>
      <c r="T995" s="59"/>
      <c r="U995" s="59"/>
      <c r="V995" s="59"/>
      <c r="W995" s="59"/>
      <c r="X995"/>
      <c r="Y995"/>
      <c r="Z995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</row>
    <row r="996" spans="1:26" s="2" customFormat="1" ht="12.75">
      <c r="A996" s="22" t="s">
        <v>378</v>
      </c>
      <c r="B996" s="22" t="s">
        <v>488</v>
      </c>
      <c r="C996" s="9" t="s">
        <v>68</v>
      </c>
      <c r="D996" s="10" t="s">
        <v>6</v>
      </c>
      <c r="E996" s="82"/>
      <c r="F996" s="10">
        <f t="shared" si="15"/>
        <v>1</v>
      </c>
      <c r="G996" s="59"/>
      <c r="H996" s="59"/>
      <c r="I996" s="59"/>
      <c r="J996" s="59">
        <v>0.2602199074074074</v>
      </c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/>
      <c r="Y996" s="20"/>
      <c r="Z996"/>
    </row>
    <row r="997" spans="1:26" s="2" customFormat="1" ht="12.75">
      <c r="A997" s="22" t="s">
        <v>609</v>
      </c>
      <c r="B997" s="22" t="s">
        <v>610</v>
      </c>
      <c r="C997" s="9" t="s">
        <v>15</v>
      </c>
      <c r="D997" s="10" t="s">
        <v>6</v>
      </c>
      <c r="E997" s="82"/>
      <c r="F997" s="10">
        <f t="shared" si="15"/>
        <v>1</v>
      </c>
      <c r="G997" s="59"/>
      <c r="H997" s="59"/>
      <c r="I997" s="59"/>
      <c r="J997" s="59" t="s">
        <v>1652</v>
      </c>
      <c r="K997" s="59" t="s">
        <v>1652</v>
      </c>
      <c r="L997" s="59">
        <v>0.2086689814814815</v>
      </c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/>
      <c r="Y997" s="20"/>
      <c r="Z997"/>
    </row>
    <row r="998" spans="1:26" s="2" customFormat="1" ht="12.75">
      <c r="A998" s="22" t="s">
        <v>2491</v>
      </c>
      <c r="B998" s="22" t="s">
        <v>2492</v>
      </c>
      <c r="C998" s="9" t="s">
        <v>15</v>
      </c>
      <c r="D998" s="10" t="s">
        <v>6</v>
      </c>
      <c r="E998" s="82"/>
      <c r="F998" s="10">
        <f t="shared" si="15"/>
        <v>1</v>
      </c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>
        <v>0.265555555555556</v>
      </c>
      <c r="X998"/>
      <c r="Y998" s="20"/>
      <c r="Z998"/>
    </row>
    <row r="999" spans="1:174" s="2" customFormat="1" ht="12.75">
      <c r="A999" s="9" t="s">
        <v>489</v>
      </c>
      <c r="B999" s="9" t="s">
        <v>490</v>
      </c>
      <c r="C999" s="9" t="s">
        <v>5</v>
      </c>
      <c r="D999" s="10" t="s">
        <v>6</v>
      </c>
      <c r="E999" s="82"/>
      <c r="F999" s="10">
        <f t="shared" si="15"/>
        <v>3</v>
      </c>
      <c r="G999" s="59"/>
      <c r="H999" s="59">
        <v>0.22340277777777776</v>
      </c>
      <c r="I999" s="59"/>
      <c r="J999" s="59">
        <v>0.23447916666666666</v>
      </c>
      <c r="K999" s="59"/>
      <c r="L999" s="59">
        <v>0.2592013888888889</v>
      </c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</row>
    <row r="1000" spans="1:26" s="2" customFormat="1" ht="12.75">
      <c r="A1000" s="22" t="s">
        <v>1218</v>
      </c>
      <c r="B1000" s="22" t="s">
        <v>1838</v>
      </c>
      <c r="C1000" s="9" t="s">
        <v>1883</v>
      </c>
      <c r="D1000" s="10" t="s">
        <v>1884</v>
      </c>
      <c r="E1000" s="82"/>
      <c r="F1000" s="10">
        <f t="shared" si="15"/>
        <v>1</v>
      </c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 t="s">
        <v>1837</v>
      </c>
      <c r="R1000" s="59"/>
      <c r="S1000" s="59"/>
      <c r="T1000" s="59"/>
      <c r="U1000" s="59"/>
      <c r="V1000" s="59"/>
      <c r="W1000" s="59"/>
      <c r="X1000"/>
      <c r="Y1000" s="20"/>
      <c r="Z1000"/>
    </row>
    <row r="1001" spans="1:174" s="2" customFormat="1" ht="12.75">
      <c r="A1001" s="9" t="s">
        <v>491</v>
      </c>
      <c r="B1001" s="9" t="s">
        <v>492</v>
      </c>
      <c r="C1001" s="9" t="s">
        <v>5</v>
      </c>
      <c r="D1001" s="10" t="s">
        <v>6</v>
      </c>
      <c r="E1001" s="82"/>
      <c r="F1001" s="10">
        <f t="shared" si="15"/>
        <v>3</v>
      </c>
      <c r="G1001" s="59">
        <v>0.2342013888888889</v>
      </c>
      <c r="H1001" s="59">
        <v>0.25311342592592595</v>
      </c>
      <c r="I1001" s="59">
        <v>0.32716435185185183</v>
      </c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</row>
    <row r="1002" spans="1:174" s="2" customFormat="1" ht="12.75">
      <c r="A1002" s="9" t="s">
        <v>493</v>
      </c>
      <c r="B1002" s="9" t="s">
        <v>494</v>
      </c>
      <c r="C1002" s="9" t="s">
        <v>15</v>
      </c>
      <c r="D1002" s="10" t="s">
        <v>6</v>
      </c>
      <c r="E1002" s="82"/>
      <c r="F1002" s="10">
        <f t="shared" si="15"/>
        <v>2</v>
      </c>
      <c r="G1002" s="59"/>
      <c r="H1002" s="59"/>
      <c r="I1002" s="59">
        <v>0.28203703703703703</v>
      </c>
      <c r="J1002" s="59">
        <v>0.2667361111111111</v>
      </c>
      <c r="K1002" s="59"/>
      <c r="L1002" s="59"/>
      <c r="M1002" s="59"/>
      <c r="N1002" s="59" t="s">
        <v>1652</v>
      </c>
      <c r="O1002" s="59"/>
      <c r="P1002" s="59"/>
      <c r="Q1002" s="59"/>
      <c r="R1002" s="59"/>
      <c r="S1002" s="59"/>
      <c r="T1002" s="59"/>
      <c r="U1002" s="59"/>
      <c r="V1002" s="59"/>
      <c r="W1002" s="59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</row>
    <row r="1003" spans="1:26" s="2" customFormat="1" ht="12.75">
      <c r="A1003" s="22" t="s">
        <v>121</v>
      </c>
      <c r="B1003" s="22" t="s">
        <v>1085</v>
      </c>
      <c r="C1003" s="9" t="s">
        <v>56</v>
      </c>
      <c r="D1003" s="10" t="s">
        <v>28</v>
      </c>
      <c r="E1003" s="82"/>
      <c r="F1003" s="10">
        <f t="shared" si="15"/>
        <v>1</v>
      </c>
      <c r="G1003" s="59"/>
      <c r="H1003" s="59"/>
      <c r="I1003" s="59"/>
      <c r="J1003" s="59"/>
      <c r="K1003" s="59"/>
      <c r="L1003" s="59"/>
      <c r="M1003" s="59"/>
      <c r="N1003" s="59" t="s">
        <v>1086</v>
      </c>
      <c r="O1003" s="59"/>
      <c r="P1003" s="59"/>
      <c r="Q1003" s="59"/>
      <c r="R1003" s="59"/>
      <c r="S1003" s="59"/>
      <c r="T1003" s="59"/>
      <c r="U1003" s="59"/>
      <c r="V1003" s="59"/>
      <c r="W1003" s="59"/>
      <c r="X1003"/>
      <c r="Y1003" s="20"/>
      <c r="Z1003"/>
    </row>
    <row r="1004" spans="1:174" s="2" customFormat="1" ht="12.75">
      <c r="A1004" s="11" t="s">
        <v>495</v>
      </c>
      <c r="B1004" s="11" t="s">
        <v>496</v>
      </c>
      <c r="C1004" s="11" t="s">
        <v>384</v>
      </c>
      <c r="D1004" s="33" t="s">
        <v>28</v>
      </c>
      <c r="E1004" s="82"/>
      <c r="F1004" s="10">
        <f t="shared" si="15"/>
        <v>2</v>
      </c>
      <c r="G1004" s="59"/>
      <c r="H1004" s="59"/>
      <c r="I1004" s="59"/>
      <c r="J1004" s="59"/>
      <c r="K1004" s="59">
        <v>0.3111689814814815</v>
      </c>
      <c r="L1004" s="59">
        <v>0.28024305555555556</v>
      </c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</row>
    <row r="1005" spans="1:26" s="2" customFormat="1" ht="12.75">
      <c r="A1005" s="22" t="s">
        <v>62</v>
      </c>
      <c r="B1005" s="22" t="s">
        <v>773</v>
      </c>
      <c r="C1005" s="9" t="s">
        <v>15</v>
      </c>
      <c r="D1005" s="10" t="s">
        <v>6</v>
      </c>
      <c r="E1005" s="82"/>
      <c r="F1005" s="10">
        <f t="shared" si="15"/>
        <v>1</v>
      </c>
      <c r="G1005" s="59"/>
      <c r="H1005" s="59"/>
      <c r="I1005" s="59"/>
      <c r="J1005" s="59"/>
      <c r="K1005" s="59"/>
      <c r="L1005" s="59"/>
      <c r="M1005" s="59">
        <v>0.2724537037037037</v>
      </c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/>
      <c r="Y1005" s="20"/>
      <c r="Z1005"/>
    </row>
    <row r="1006" spans="1:26" s="2" customFormat="1" ht="12.75">
      <c r="A1006" s="22" t="s">
        <v>1955</v>
      </c>
      <c r="B1006" s="22" t="s">
        <v>2029</v>
      </c>
      <c r="C1006" s="9" t="s">
        <v>363</v>
      </c>
      <c r="D1006" s="10" t="s">
        <v>28</v>
      </c>
      <c r="E1006" s="82"/>
      <c r="F1006" s="10">
        <f t="shared" si="15"/>
        <v>1</v>
      </c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>
        <v>0.2708564814814815</v>
      </c>
      <c r="T1006" s="59"/>
      <c r="U1006" s="59"/>
      <c r="V1006" s="59"/>
      <c r="W1006" s="59"/>
      <c r="X1006"/>
      <c r="Y1006" s="20"/>
      <c r="Z1006"/>
    </row>
    <row r="1007" spans="1:26" s="2" customFormat="1" ht="12.75">
      <c r="A1007" s="44" t="s">
        <v>1836</v>
      </c>
      <c r="B1007" s="44" t="s">
        <v>1835</v>
      </c>
      <c r="C1007" s="44" t="s">
        <v>173</v>
      </c>
      <c r="D1007" s="45" t="s">
        <v>28</v>
      </c>
      <c r="E1007" s="80" t="s">
        <v>1459</v>
      </c>
      <c r="F1007" s="45">
        <f t="shared" si="15"/>
        <v>6</v>
      </c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 t="s">
        <v>1834</v>
      </c>
      <c r="R1007" s="46">
        <v>0.287025462962963</v>
      </c>
      <c r="S1007" s="46">
        <v>0.2850347222222222</v>
      </c>
      <c r="T1007" s="46">
        <v>0.2896180555555556</v>
      </c>
      <c r="U1007" s="46">
        <v>0.29212962962962963</v>
      </c>
      <c r="V1007" s="46">
        <v>0.28662037037037014</v>
      </c>
      <c r="W1007" s="46"/>
      <c r="X1007"/>
      <c r="Y1007"/>
      <c r="Z1007"/>
    </row>
    <row r="1008" spans="1:174" s="2" customFormat="1" ht="12.75">
      <c r="A1008" s="22" t="s">
        <v>246</v>
      </c>
      <c r="B1008" s="22" t="s">
        <v>2030</v>
      </c>
      <c r="C1008" s="9" t="s">
        <v>15</v>
      </c>
      <c r="D1008" s="10" t="s">
        <v>6</v>
      </c>
      <c r="E1008" s="82"/>
      <c r="F1008" s="10">
        <f t="shared" si="15"/>
        <v>2</v>
      </c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>
        <v>0.21671296296296297</v>
      </c>
      <c r="T1008" s="59"/>
      <c r="U1008" s="59"/>
      <c r="V1008" s="59"/>
      <c r="W1008" s="59">
        <v>0.240972222222222</v>
      </c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</row>
    <row r="1009" spans="1:26" s="2" customFormat="1" ht="12.75">
      <c r="A1009" s="22" t="s">
        <v>774</v>
      </c>
      <c r="B1009" s="22" t="s">
        <v>775</v>
      </c>
      <c r="C1009" s="9" t="s">
        <v>776</v>
      </c>
      <c r="D1009" s="10" t="s">
        <v>777</v>
      </c>
      <c r="E1009" s="82"/>
      <c r="F1009" s="10">
        <f t="shared" si="15"/>
        <v>1</v>
      </c>
      <c r="G1009" s="59"/>
      <c r="H1009" s="59"/>
      <c r="I1009" s="59"/>
      <c r="J1009" s="59"/>
      <c r="K1009" s="59"/>
      <c r="L1009" s="59"/>
      <c r="M1009" s="59">
        <v>0.2985763888888889</v>
      </c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/>
      <c r="Y1009" s="20"/>
      <c r="Z1009"/>
    </row>
    <row r="1010" spans="1:26" s="2" customFormat="1" ht="12.75">
      <c r="A1010" s="22" t="s">
        <v>146</v>
      </c>
      <c r="B1010" s="22" t="s">
        <v>778</v>
      </c>
      <c r="C1010" s="9" t="s">
        <v>5</v>
      </c>
      <c r="D1010" s="10" t="s">
        <v>6</v>
      </c>
      <c r="E1010" s="82"/>
      <c r="F1010" s="10">
        <f t="shared" si="15"/>
        <v>1</v>
      </c>
      <c r="G1010" s="59"/>
      <c r="H1010" s="59"/>
      <c r="I1010" s="59"/>
      <c r="J1010" s="59"/>
      <c r="K1010" s="59"/>
      <c r="L1010" s="59"/>
      <c r="M1010" s="59">
        <v>0.2670601851851852</v>
      </c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/>
      <c r="Y1010" s="20"/>
      <c r="Z1010"/>
    </row>
    <row r="1011" spans="1:26" s="2" customFormat="1" ht="12.75">
      <c r="A1011" s="22" t="s">
        <v>580</v>
      </c>
      <c r="B1011" s="22" t="s">
        <v>1507</v>
      </c>
      <c r="C1011" s="9" t="s">
        <v>410</v>
      </c>
      <c r="D1011" s="10" t="s">
        <v>28</v>
      </c>
      <c r="E1011" s="82"/>
      <c r="F1011" s="10">
        <f t="shared" si="15"/>
        <v>1</v>
      </c>
      <c r="G1011" s="59"/>
      <c r="H1011" s="59"/>
      <c r="I1011" s="59"/>
      <c r="J1011" s="59"/>
      <c r="K1011" s="59"/>
      <c r="L1011" s="59"/>
      <c r="M1011" s="59"/>
      <c r="N1011" s="59"/>
      <c r="O1011" s="59"/>
      <c r="P1011" s="59" t="s">
        <v>1508</v>
      </c>
      <c r="Q1011" s="59"/>
      <c r="R1011" s="59"/>
      <c r="S1011" s="59"/>
      <c r="T1011" s="59"/>
      <c r="U1011" s="59"/>
      <c r="V1011" s="59"/>
      <c r="W1011" s="59"/>
      <c r="X1011"/>
      <c r="Y1011" s="20"/>
      <c r="Z1011"/>
    </row>
    <row r="1012" spans="1:174" s="2" customFormat="1" ht="12.75">
      <c r="A1012" s="15" t="s">
        <v>1914</v>
      </c>
      <c r="B1012" s="15" t="s">
        <v>1915</v>
      </c>
      <c r="C1012" s="15" t="s">
        <v>477</v>
      </c>
      <c r="D1012" s="13" t="s">
        <v>28</v>
      </c>
      <c r="E1012" s="82"/>
      <c r="F1012" s="10">
        <f t="shared" si="15"/>
        <v>2</v>
      </c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>
        <v>0.2782060185185185</v>
      </c>
      <c r="S1012" s="59"/>
      <c r="T1012" s="59"/>
      <c r="U1012" s="59"/>
      <c r="V1012" s="59">
        <v>0.3486458333333333</v>
      </c>
      <c r="W1012" s="59"/>
      <c r="X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</row>
    <row r="1013" spans="1:26" s="2" customFormat="1" ht="12.75">
      <c r="A1013" s="22" t="s">
        <v>1664</v>
      </c>
      <c r="B1013" s="22" t="s">
        <v>2493</v>
      </c>
      <c r="C1013" s="9" t="s">
        <v>5</v>
      </c>
      <c r="D1013" s="10" t="s">
        <v>6</v>
      </c>
      <c r="E1013" s="82"/>
      <c r="F1013" s="10">
        <f t="shared" si="15"/>
        <v>1</v>
      </c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>
        <v>0.181909722222222</v>
      </c>
      <c r="X1013"/>
      <c r="Y1013" s="20"/>
      <c r="Z1013"/>
    </row>
    <row r="1014" spans="1:174" s="2" customFormat="1" ht="12.75">
      <c r="A1014" s="15" t="s">
        <v>879</v>
      </c>
      <c r="B1014" s="15" t="s">
        <v>880</v>
      </c>
      <c r="C1014" s="15" t="s">
        <v>1941</v>
      </c>
      <c r="D1014" s="13" t="s">
        <v>245</v>
      </c>
      <c r="E1014" s="82" t="s">
        <v>0</v>
      </c>
      <c r="F1014" s="10">
        <f t="shared" si="15"/>
        <v>3</v>
      </c>
      <c r="G1014" s="59"/>
      <c r="H1014" s="59"/>
      <c r="I1014" s="59"/>
      <c r="J1014" s="59" t="s">
        <v>1652</v>
      </c>
      <c r="K1014" s="59" t="s">
        <v>1652</v>
      </c>
      <c r="L1014" s="59"/>
      <c r="M1014" s="59" t="s">
        <v>1652</v>
      </c>
      <c r="N1014" s="59" t="s">
        <v>881</v>
      </c>
      <c r="O1014" s="59" t="s">
        <v>1137</v>
      </c>
      <c r="P1014" s="59"/>
      <c r="Q1014" s="59"/>
      <c r="R1014" s="59">
        <v>0.26807870370370374</v>
      </c>
      <c r="S1014" s="59"/>
      <c r="T1014" s="59"/>
      <c r="U1014" s="59"/>
      <c r="V1014" s="59"/>
      <c r="W1014" s="59"/>
      <c r="X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</row>
    <row r="1015" spans="1:174" s="2" customFormat="1" ht="12.75">
      <c r="A1015" s="16" t="s">
        <v>1522</v>
      </c>
      <c r="B1015" s="16" t="s">
        <v>1523</v>
      </c>
      <c r="C1015" s="16" t="s">
        <v>1198</v>
      </c>
      <c r="D1015" s="17" t="s">
        <v>6</v>
      </c>
      <c r="E1015" s="82"/>
      <c r="F1015" s="10">
        <f t="shared" si="15"/>
        <v>2</v>
      </c>
      <c r="G1015" s="59"/>
      <c r="H1015" s="59"/>
      <c r="I1015" s="59"/>
      <c r="J1015" s="59"/>
      <c r="K1015" s="59"/>
      <c r="L1015" s="59"/>
      <c r="M1015" s="59"/>
      <c r="N1015" s="59"/>
      <c r="O1015" s="59"/>
      <c r="P1015" s="59" t="s">
        <v>1524</v>
      </c>
      <c r="Q1015" s="59"/>
      <c r="R1015" s="59"/>
      <c r="S1015" s="59"/>
      <c r="T1015" s="59">
        <v>0.27466435185185184</v>
      </c>
      <c r="U1015" s="59"/>
      <c r="V1015" s="59"/>
      <c r="W1015" s="59"/>
      <c r="X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</row>
    <row r="1016" spans="1:174" s="2" customFormat="1" ht="12.75">
      <c r="A1016" s="11" t="s">
        <v>434</v>
      </c>
      <c r="B1016" s="11" t="s">
        <v>779</v>
      </c>
      <c r="C1016" s="11" t="s">
        <v>275</v>
      </c>
      <c r="D1016" s="33" t="s">
        <v>6</v>
      </c>
      <c r="E1016" s="82"/>
      <c r="F1016" s="10">
        <f t="shared" si="15"/>
        <v>2</v>
      </c>
      <c r="G1016" s="59"/>
      <c r="H1016" s="59"/>
      <c r="I1016" s="59"/>
      <c r="J1016" s="59"/>
      <c r="K1016" s="59"/>
      <c r="L1016" s="59"/>
      <c r="M1016" s="59">
        <v>0.28681712962962963</v>
      </c>
      <c r="N1016" s="59" t="s">
        <v>946</v>
      </c>
      <c r="O1016" s="59"/>
      <c r="P1016" s="59"/>
      <c r="Q1016" s="59"/>
      <c r="R1016" s="59"/>
      <c r="S1016" s="59"/>
      <c r="T1016" s="59"/>
      <c r="U1016" s="59"/>
      <c r="V1016" s="59"/>
      <c r="W1016" s="59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</row>
    <row r="1017" spans="1:26" s="2" customFormat="1" ht="12.75">
      <c r="A1017" s="22" t="s">
        <v>62</v>
      </c>
      <c r="B1017" s="22" t="s">
        <v>190</v>
      </c>
      <c r="C1017" s="9" t="s">
        <v>15</v>
      </c>
      <c r="D1017" s="10" t="s">
        <v>6</v>
      </c>
      <c r="E1017" s="82"/>
      <c r="F1017" s="10">
        <f t="shared" si="15"/>
        <v>1</v>
      </c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>
        <v>0.242326388888889</v>
      </c>
      <c r="X1017"/>
      <c r="Y1017" s="20"/>
      <c r="Z1017"/>
    </row>
    <row r="1018" spans="1:26" s="2" customFormat="1" ht="12.75">
      <c r="A1018" s="22" t="s">
        <v>780</v>
      </c>
      <c r="B1018" s="22" t="s">
        <v>781</v>
      </c>
      <c r="C1018" s="9" t="s">
        <v>5</v>
      </c>
      <c r="D1018" s="10" t="s">
        <v>6</v>
      </c>
      <c r="E1018" s="82"/>
      <c r="F1018" s="10">
        <f t="shared" si="15"/>
        <v>1</v>
      </c>
      <c r="G1018" s="59"/>
      <c r="H1018" s="59"/>
      <c r="I1018" s="59"/>
      <c r="J1018" s="59"/>
      <c r="K1018" s="59" t="s">
        <v>1652</v>
      </c>
      <c r="L1018" s="59"/>
      <c r="M1018" s="59">
        <v>0.27065972222222223</v>
      </c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/>
      <c r="Y1018" s="20"/>
      <c r="Z1018"/>
    </row>
    <row r="1019" spans="1:174" s="2" customFormat="1" ht="12.75">
      <c r="A1019" s="11" t="s">
        <v>246</v>
      </c>
      <c r="B1019" s="11" t="s">
        <v>497</v>
      </c>
      <c r="C1019" s="11" t="s">
        <v>498</v>
      </c>
      <c r="D1019" s="33" t="s">
        <v>6</v>
      </c>
      <c r="E1019" s="82"/>
      <c r="F1019" s="10">
        <f t="shared" si="15"/>
        <v>2</v>
      </c>
      <c r="G1019" s="59">
        <v>0.30743055555555554</v>
      </c>
      <c r="H1019" s="59">
        <v>0.3607638888888889</v>
      </c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/>
      <c r="Y1019" s="14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</row>
    <row r="1020" spans="1:26" s="2" customFormat="1" ht="12.75">
      <c r="A1020" s="22" t="s">
        <v>1964</v>
      </c>
      <c r="B1020" s="22" t="s">
        <v>499</v>
      </c>
      <c r="C1020" s="9" t="s">
        <v>188</v>
      </c>
      <c r="D1020" s="10" t="s">
        <v>28</v>
      </c>
      <c r="E1020" s="82"/>
      <c r="F1020" s="10">
        <f t="shared" si="15"/>
        <v>1</v>
      </c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>
        <v>0.2780324074074074</v>
      </c>
      <c r="S1020" s="59"/>
      <c r="T1020" s="59"/>
      <c r="U1020" s="59"/>
      <c r="V1020" s="59"/>
      <c r="W1020" s="59"/>
      <c r="X1020"/>
      <c r="Y1020" s="20"/>
      <c r="Z1020"/>
    </row>
    <row r="1021" spans="1:26" s="2" customFormat="1" ht="12.75">
      <c r="A1021" s="22" t="s">
        <v>34</v>
      </c>
      <c r="B1021" s="22" t="s">
        <v>499</v>
      </c>
      <c r="C1021" s="9" t="s">
        <v>15</v>
      </c>
      <c r="D1021" s="10" t="s">
        <v>6</v>
      </c>
      <c r="E1021" s="82"/>
      <c r="F1021" s="10">
        <f t="shared" si="15"/>
        <v>1</v>
      </c>
      <c r="G1021" s="59"/>
      <c r="H1021" s="59"/>
      <c r="I1021" s="59"/>
      <c r="J1021" s="59">
        <v>0.32060185185185186</v>
      </c>
      <c r="K1021" s="59" t="s">
        <v>1652</v>
      </c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/>
      <c r="Y1021" s="20"/>
      <c r="Z1021"/>
    </row>
    <row r="1022" spans="1:26" s="2" customFormat="1" ht="12.75">
      <c r="A1022" s="22" t="s">
        <v>416</v>
      </c>
      <c r="B1022" s="22" t="s">
        <v>1501</v>
      </c>
      <c r="C1022" s="9" t="s">
        <v>5</v>
      </c>
      <c r="D1022" s="10" t="s">
        <v>6</v>
      </c>
      <c r="E1022" s="82"/>
      <c r="F1022" s="10">
        <f t="shared" si="15"/>
        <v>1</v>
      </c>
      <c r="G1022" s="59"/>
      <c r="H1022" s="59"/>
      <c r="I1022" s="59"/>
      <c r="J1022" s="59"/>
      <c r="K1022" s="59"/>
      <c r="L1022" s="59"/>
      <c r="M1022" s="59"/>
      <c r="N1022" s="59"/>
      <c r="O1022" s="59"/>
      <c r="P1022" s="59" t="s">
        <v>1502</v>
      </c>
      <c r="Q1022" s="59"/>
      <c r="R1022" s="59"/>
      <c r="S1022" s="59"/>
      <c r="T1022" s="59"/>
      <c r="U1022" s="59"/>
      <c r="V1022" s="59"/>
      <c r="W1022" s="59"/>
      <c r="X1022"/>
      <c r="Y1022" s="20"/>
      <c r="Z1022"/>
    </row>
    <row r="1023" spans="1:26" s="2" customFormat="1" ht="12.75">
      <c r="A1023" s="22" t="s">
        <v>64</v>
      </c>
      <c r="B1023" s="22" t="s">
        <v>2327</v>
      </c>
      <c r="C1023" s="9" t="s">
        <v>2328</v>
      </c>
      <c r="D1023" s="10" t="s">
        <v>28</v>
      </c>
      <c r="E1023" s="82"/>
      <c r="F1023" s="10">
        <f t="shared" si="15"/>
        <v>1</v>
      </c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>
        <v>0.269560185185185</v>
      </c>
      <c r="W1023" s="59"/>
      <c r="X1023"/>
      <c r="Y1023" s="20"/>
      <c r="Z1023"/>
    </row>
    <row r="1024" spans="1:26" s="2" customFormat="1" ht="12.75">
      <c r="A1024" s="22" t="s">
        <v>591</v>
      </c>
      <c r="B1024" s="22" t="s">
        <v>2296</v>
      </c>
      <c r="C1024" s="9" t="s">
        <v>5</v>
      </c>
      <c r="D1024" s="10" t="s">
        <v>6</v>
      </c>
      <c r="E1024" s="82"/>
      <c r="F1024" s="10">
        <f t="shared" si="15"/>
        <v>1</v>
      </c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>
        <v>0.233761574074074</v>
      </c>
      <c r="W1024" s="59"/>
      <c r="X1024"/>
      <c r="Y1024" s="20"/>
      <c r="Z1024"/>
    </row>
    <row r="1025" spans="1:26" s="2" customFormat="1" ht="12.75">
      <c r="A1025" s="22" t="s">
        <v>1257</v>
      </c>
      <c r="B1025" s="22" t="s">
        <v>2249</v>
      </c>
      <c r="C1025" s="9" t="s">
        <v>2057</v>
      </c>
      <c r="D1025" s="10" t="s">
        <v>6</v>
      </c>
      <c r="E1025" s="82"/>
      <c r="F1025" s="10">
        <f t="shared" si="15"/>
        <v>1</v>
      </c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>
        <v>0.19322916666666667</v>
      </c>
      <c r="V1025" s="59"/>
      <c r="W1025" s="59"/>
      <c r="X1025"/>
      <c r="Y1025" s="20"/>
      <c r="Z1025"/>
    </row>
    <row r="1026" spans="1:174" s="2" customFormat="1" ht="12.75">
      <c r="A1026" s="15" t="s">
        <v>249</v>
      </c>
      <c r="B1026" s="15" t="s">
        <v>1029</v>
      </c>
      <c r="C1026" s="15" t="s">
        <v>9</v>
      </c>
      <c r="D1026" s="13" t="s">
        <v>6</v>
      </c>
      <c r="E1026" s="82"/>
      <c r="F1026" s="10">
        <f t="shared" si="15"/>
        <v>3</v>
      </c>
      <c r="G1026" s="59"/>
      <c r="H1026" s="59"/>
      <c r="I1026" s="59"/>
      <c r="J1026" s="59"/>
      <c r="K1026" s="59"/>
      <c r="L1026" s="59"/>
      <c r="M1026" s="59" t="s">
        <v>1652</v>
      </c>
      <c r="N1026" s="59" t="s">
        <v>1030</v>
      </c>
      <c r="O1026" s="59" t="s">
        <v>1309</v>
      </c>
      <c r="P1026" s="59" t="s">
        <v>1623</v>
      </c>
      <c r="Q1026" s="59"/>
      <c r="R1026" s="59"/>
      <c r="S1026" s="59"/>
      <c r="T1026" s="59"/>
      <c r="U1026" s="59"/>
      <c r="V1026" s="59"/>
      <c r="W1026" s="59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</row>
    <row r="1027" spans="1:26" s="2" customFormat="1" ht="12.75">
      <c r="A1027" s="22" t="s">
        <v>1371</v>
      </c>
      <c r="B1027" s="22" t="s">
        <v>1372</v>
      </c>
      <c r="C1027" s="9" t="s">
        <v>68</v>
      </c>
      <c r="D1027" s="10" t="s">
        <v>6</v>
      </c>
      <c r="E1027" s="82"/>
      <c r="F1027" s="10">
        <f t="shared" si="15"/>
        <v>1</v>
      </c>
      <c r="G1027" s="59"/>
      <c r="H1027" s="59"/>
      <c r="I1027" s="59"/>
      <c r="J1027" s="59"/>
      <c r="K1027" s="59"/>
      <c r="L1027" s="59"/>
      <c r="M1027" s="59"/>
      <c r="N1027" s="59"/>
      <c r="O1027" s="59"/>
      <c r="P1027" s="59" t="s">
        <v>1373</v>
      </c>
      <c r="Q1027" s="59"/>
      <c r="R1027" s="59"/>
      <c r="S1027" s="59"/>
      <c r="T1027" s="59"/>
      <c r="U1027" s="59"/>
      <c r="V1027" s="59"/>
      <c r="W1027" s="59"/>
      <c r="X1027"/>
      <c r="Y1027" s="20"/>
      <c r="Z1027"/>
    </row>
    <row r="1028" spans="1:26" s="2" customFormat="1" ht="12.75">
      <c r="A1028" s="22" t="s">
        <v>500</v>
      </c>
      <c r="B1028" s="22" t="s">
        <v>501</v>
      </c>
      <c r="C1028" s="9" t="s">
        <v>502</v>
      </c>
      <c r="D1028" s="10" t="s">
        <v>6</v>
      </c>
      <c r="E1028" s="82"/>
      <c r="F1028" s="10">
        <f aca="true" t="shared" si="16" ref="F1028:F1091">17-COUNTBLANK(G1028:W1028)</f>
        <v>1</v>
      </c>
      <c r="G1028" s="59">
        <v>0.3074884259259259</v>
      </c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/>
      <c r="Y1028" s="20"/>
      <c r="Z1028"/>
    </row>
    <row r="1029" spans="1:26" s="2" customFormat="1" ht="12.75">
      <c r="A1029" s="22" t="s">
        <v>503</v>
      </c>
      <c r="B1029" s="22" t="s">
        <v>504</v>
      </c>
      <c r="C1029" s="9" t="s">
        <v>9</v>
      </c>
      <c r="D1029" s="10" t="s">
        <v>6</v>
      </c>
      <c r="E1029" s="82"/>
      <c r="F1029" s="10">
        <f t="shared" si="16"/>
        <v>1</v>
      </c>
      <c r="G1029" s="59"/>
      <c r="H1029" s="59"/>
      <c r="I1029" s="59">
        <v>0.21469907407407407</v>
      </c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/>
      <c r="Y1029" s="20"/>
      <c r="Z1029"/>
    </row>
    <row r="1030" spans="1:26" s="2" customFormat="1" ht="12.75">
      <c r="A1030" s="22" t="s">
        <v>606</v>
      </c>
      <c r="B1030" s="22" t="s">
        <v>607</v>
      </c>
      <c r="C1030" s="9" t="s">
        <v>348</v>
      </c>
      <c r="D1030" s="10" t="s">
        <v>24</v>
      </c>
      <c r="E1030" s="82"/>
      <c r="F1030" s="10">
        <f t="shared" si="16"/>
        <v>1</v>
      </c>
      <c r="G1030" s="59"/>
      <c r="H1030" s="59"/>
      <c r="I1030" s="59"/>
      <c r="J1030" s="59"/>
      <c r="K1030" s="59"/>
      <c r="L1030" s="59">
        <v>0.20421296296296299</v>
      </c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/>
      <c r="Y1030" s="20"/>
      <c r="Z1030"/>
    </row>
    <row r="1031" spans="1:174" s="2" customFormat="1" ht="12.75">
      <c r="A1031" s="9" t="s">
        <v>271</v>
      </c>
      <c r="B1031" s="9" t="s">
        <v>2250</v>
      </c>
      <c r="C1031" s="9" t="s">
        <v>9</v>
      </c>
      <c r="D1031" s="10" t="s">
        <v>6</v>
      </c>
      <c r="E1031" s="82"/>
      <c r="F1031" s="10">
        <f t="shared" si="16"/>
        <v>2</v>
      </c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>
        <v>0.3293402777777778</v>
      </c>
      <c r="V1031" s="59"/>
      <c r="W1031" s="59">
        <v>0.345752314814815</v>
      </c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</row>
    <row r="1032" spans="1:174" s="2" customFormat="1" ht="12.75">
      <c r="A1032" s="44" t="s">
        <v>505</v>
      </c>
      <c r="B1032" s="44" t="s">
        <v>506</v>
      </c>
      <c r="C1032" s="44" t="s">
        <v>5</v>
      </c>
      <c r="D1032" s="45" t="s">
        <v>6</v>
      </c>
      <c r="E1032" s="80" t="s">
        <v>1459</v>
      </c>
      <c r="F1032" s="45">
        <f t="shared" si="16"/>
        <v>5</v>
      </c>
      <c r="G1032" s="46">
        <v>0.23983796296296298</v>
      </c>
      <c r="H1032" s="46"/>
      <c r="I1032" s="46">
        <v>0.2542476851851852</v>
      </c>
      <c r="J1032" s="46" t="s">
        <v>1652</v>
      </c>
      <c r="K1032" s="46">
        <v>0.24818287037037037</v>
      </c>
      <c r="L1032" s="46" t="s">
        <v>1652</v>
      </c>
      <c r="M1032" s="46"/>
      <c r="N1032" s="46" t="s">
        <v>906</v>
      </c>
      <c r="O1032" s="46" t="s">
        <v>1652</v>
      </c>
      <c r="P1032" s="46" t="s">
        <v>1549</v>
      </c>
      <c r="Q1032" s="46"/>
      <c r="R1032" s="46"/>
      <c r="S1032" s="46"/>
      <c r="T1032" s="46"/>
      <c r="U1032" s="46"/>
      <c r="V1032" s="46"/>
      <c r="W1032" s="46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</row>
    <row r="1033" spans="1:174" s="2" customFormat="1" ht="12.75">
      <c r="A1033" s="11" t="s">
        <v>628</v>
      </c>
      <c r="B1033" s="11" t="s">
        <v>2341</v>
      </c>
      <c r="C1033" s="11" t="s">
        <v>15</v>
      </c>
      <c r="D1033" s="33" t="s">
        <v>6</v>
      </c>
      <c r="E1033" s="82"/>
      <c r="F1033" s="10">
        <f t="shared" si="16"/>
        <v>2</v>
      </c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>
        <v>0.291805555555556</v>
      </c>
      <c r="W1033" s="59">
        <v>0.292268518518519</v>
      </c>
      <c r="X1033"/>
      <c r="Z103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  <c r="FR1033" s="3"/>
    </row>
    <row r="1034" spans="1:174" s="2" customFormat="1" ht="12.75">
      <c r="A1034" s="23" t="s">
        <v>1042</v>
      </c>
      <c r="B1034" s="23" t="s">
        <v>2031</v>
      </c>
      <c r="C1034" s="18" t="s">
        <v>481</v>
      </c>
      <c r="D1034" s="19" t="s">
        <v>28</v>
      </c>
      <c r="E1034" s="82"/>
      <c r="F1034" s="10">
        <f t="shared" si="16"/>
        <v>2</v>
      </c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>
        <v>0.3075</v>
      </c>
      <c r="T1034" s="59">
        <v>0.298912037037037</v>
      </c>
      <c r="U1034" s="59"/>
      <c r="V1034" s="59"/>
      <c r="W1034" s="59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</row>
    <row r="1035" spans="1:26" s="2" customFormat="1" ht="12.75">
      <c r="A1035" s="22" t="s">
        <v>552</v>
      </c>
      <c r="B1035" s="22" t="s">
        <v>2251</v>
      </c>
      <c r="C1035" s="9" t="s">
        <v>185</v>
      </c>
      <c r="D1035" s="10" t="s">
        <v>6</v>
      </c>
      <c r="E1035" s="82"/>
      <c r="F1035" s="10">
        <f t="shared" si="16"/>
        <v>1</v>
      </c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>
        <v>0.30994212962962964</v>
      </c>
      <c r="V1035" s="59"/>
      <c r="W1035" s="59"/>
      <c r="X1035"/>
      <c r="Y1035" s="20"/>
      <c r="Z1035"/>
    </row>
    <row r="1036" spans="1:174" s="2" customFormat="1" ht="12.75">
      <c r="A1036" s="47" t="s">
        <v>183</v>
      </c>
      <c r="B1036" s="48" t="s">
        <v>2118</v>
      </c>
      <c r="C1036" s="48" t="s">
        <v>2139</v>
      </c>
      <c r="D1036" s="49" t="s">
        <v>6</v>
      </c>
      <c r="E1036" s="81"/>
      <c r="F1036" s="49">
        <f t="shared" si="16"/>
        <v>4</v>
      </c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>
        <v>0.2948611111111111</v>
      </c>
      <c r="U1036" s="50">
        <v>0.2976736111111111</v>
      </c>
      <c r="V1036" s="50">
        <v>0.302511574074074</v>
      </c>
      <c r="W1036" s="50">
        <v>0.290266203703704</v>
      </c>
      <c r="X1036"/>
      <c r="Y1036" s="55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</row>
    <row r="1037" spans="1:26" s="2" customFormat="1" ht="12.75">
      <c r="A1037" s="22" t="s">
        <v>965</v>
      </c>
      <c r="B1037" s="22" t="s">
        <v>2494</v>
      </c>
      <c r="C1037" s="9" t="s">
        <v>142</v>
      </c>
      <c r="D1037" s="10" t="s">
        <v>6</v>
      </c>
      <c r="E1037" s="82"/>
      <c r="F1037" s="10">
        <f t="shared" si="16"/>
        <v>1</v>
      </c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>
        <v>0.229537037037037</v>
      </c>
      <c r="X1037"/>
      <c r="Y1037" s="20"/>
      <c r="Z1037"/>
    </row>
    <row r="1038" spans="1:174" s="2" customFormat="1" ht="12.75">
      <c r="A1038" s="11" t="s">
        <v>509</v>
      </c>
      <c r="B1038" s="11" t="s">
        <v>507</v>
      </c>
      <c r="C1038" s="11" t="s">
        <v>508</v>
      </c>
      <c r="D1038" s="33" t="s">
        <v>28</v>
      </c>
      <c r="E1038" s="82"/>
      <c r="F1038" s="10">
        <f t="shared" si="16"/>
        <v>3</v>
      </c>
      <c r="G1038" s="59"/>
      <c r="H1038" s="59"/>
      <c r="I1038" s="59"/>
      <c r="J1038" s="59"/>
      <c r="K1038" s="59">
        <v>0.30856481481481485</v>
      </c>
      <c r="L1038" s="59"/>
      <c r="M1038" s="59">
        <v>0.3255324074074074</v>
      </c>
      <c r="N1038" s="59"/>
      <c r="O1038" s="59"/>
      <c r="P1038" s="59"/>
      <c r="Q1038" s="59"/>
      <c r="R1038" s="59"/>
      <c r="S1038" s="59"/>
      <c r="T1038" s="59"/>
      <c r="U1038" s="59">
        <v>0.2970833333333333</v>
      </c>
      <c r="V1038" s="59"/>
      <c r="W1038" s="59"/>
      <c r="X1038"/>
      <c r="Y1038"/>
      <c r="Z1038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1"/>
      <c r="CP1038" s="21"/>
      <c r="CQ1038" s="21"/>
      <c r="CR1038" s="21"/>
      <c r="CS1038" s="21"/>
      <c r="CT1038" s="21"/>
      <c r="CU1038" s="21"/>
      <c r="CV1038" s="21"/>
      <c r="CW1038" s="21"/>
      <c r="CX1038" s="21"/>
      <c r="CY1038" s="21"/>
      <c r="CZ1038" s="21"/>
      <c r="DA1038" s="21"/>
      <c r="DB1038" s="21"/>
      <c r="DC1038" s="21"/>
      <c r="DD1038" s="21"/>
      <c r="DE1038" s="21"/>
      <c r="DF1038" s="21"/>
      <c r="DG1038" s="21"/>
      <c r="DH1038" s="21"/>
      <c r="DI1038" s="21"/>
      <c r="DJ1038" s="21"/>
      <c r="DK1038" s="21"/>
      <c r="DL1038" s="21"/>
      <c r="DM1038" s="21"/>
      <c r="DN1038" s="21"/>
      <c r="DO1038" s="21"/>
      <c r="DP1038" s="21"/>
      <c r="DQ1038" s="21"/>
      <c r="DR1038" s="21"/>
      <c r="DS1038" s="21"/>
      <c r="DT1038" s="21"/>
      <c r="DU1038" s="21"/>
      <c r="DV1038" s="21"/>
      <c r="DW1038" s="21"/>
      <c r="DX1038" s="21"/>
      <c r="DY1038" s="21"/>
      <c r="DZ1038" s="21"/>
      <c r="EA1038" s="21"/>
      <c r="EB1038" s="21"/>
      <c r="EC1038" s="21"/>
      <c r="ED1038" s="21"/>
      <c r="EE1038" s="21"/>
      <c r="EF1038" s="21"/>
      <c r="EG1038" s="21"/>
      <c r="EH1038" s="21"/>
      <c r="EI1038" s="21"/>
      <c r="EJ1038" s="21"/>
      <c r="EK1038" s="21"/>
      <c r="EL1038" s="21"/>
      <c r="EM1038" s="21"/>
      <c r="EN1038" s="21"/>
      <c r="EO1038" s="21"/>
      <c r="EP1038" s="21"/>
      <c r="EQ1038" s="21"/>
      <c r="ER1038" s="21"/>
      <c r="ES1038" s="21"/>
      <c r="ET1038" s="21"/>
      <c r="EU1038" s="21"/>
      <c r="EV1038" s="21"/>
      <c r="EW1038" s="21"/>
      <c r="EX1038" s="21"/>
      <c r="EY1038" s="21"/>
      <c r="EZ1038" s="21"/>
      <c r="FA1038" s="21"/>
      <c r="FB1038" s="21"/>
      <c r="FC1038" s="21"/>
      <c r="FD1038" s="21"/>
      <c r="FE1038" s="21"/>
      <c r="FF1038" s="21"/>
      <c r="FG1038" s="21"/>
      <c r="FH1038" s="21"/>
      <c r="FI1038" s="21"/>
      <c r="FJ1038" s="21"/>
      <c r="FK1038" s="21"/>
      <c r="FL1038" s="21"/>
      <c r="FM1038" s="21"/>
      <c r="FN1038" s="21"/>
      <c r="FO1038" s="21"/>
      <c r="FP1038" s="21"/>
      <c r="FQ1038" s="21"/>
      <c r="FR1038" s="21"/>
    </row>
    <row r="1039" spans="1:174" s="2" customFormat="1" ht="12.75">
      <c r="A1039" s="11" t="s">
        <v>361</v>
      </c>
      <c r="B1039" s="11" t="s">
        <v>507</v>
      </c>
      <c r="C1039" s="11" t="s">
        <v>508</v>
      </c>
      <c r="D1039" s="33" t="s">
        <v>28</v>
      </c>
      <c r="E1039" s="82"/>
      <c r="F1039" s="10">
        <f t="shared" si="16"/>
        <v>2</v>
      </c>
      <c r="G1039" s="59"/>
      <c r="H1039" s="59"/>
      <c r="I1039" s="59">
        <v>0.2997222222222222</v>
      </c>
      <c r="J1039" s="59"/>
      <c r="K1039" s="59">
        <v>0.27616898148148145</v>
      </c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/>
      <c r="Y1039" s="3"/>
      <c r="Z1039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</row>
    <row r="1040" spans="1:26" s="2" customFormat="1" ht="12.75">
      <c r="A1040" s="22" t="s">
        <v>687</v>
      </c>
      <c r="B1040" s="22" t="s">
        <v>942</v>
      </c>
      <c r="C1040" s="9" t="s">
        <v>335</v>
      </c>
      <c r="D1040" s="10" t="s">
        <v>6</v>
      </c>
      <c r="E1040" s="82"/>
      <c r="F1040" s="10">
        <f t="shared" si="16"/>
        <v>1</v>
      </c>
      <c r="G1040" s="59"/>
      <c r="H1040" s="59"/>
      <c r="I1040" s="59"/>
      <c r="J1040" s="59"/>
      <c r="K1040" s="59"/>
      <c r="L1040" s="59"/>
      <c r="M1040" s="59"/>
      <c r="N1040" s="59" t="s">
        <v>943</v>
      </c>
      <c r="O1040" s="59" t="s">
        <v>1652</v>
      </c>
      <c r="P1040" s="59"/>
      <c r="Q1040" s="59"/>
      <c r="R1040" s="59"/>
      <c r="S1040" s="59"/>
      <c r="T1040" s="59"/>
      <c r="U1040" s="59"/>
      <c r="V1040" s="59"/>
      <c r="W1040" s="59"/>
      <c r="X1040"/>
      <c r="Y1040" s="20"/>
      <c r="Z1040"/>
    </row>
    <row r="1041" spans="1:26" s="2" customFormat="1" ht="12.75">
      <c r="A1041" s="22" t="s">
        <v>460</v>
      </c>
      <c r="B1041" s="22" t="s">
        <v>510</v>
      </c>
      <c r="C1041" s="9" t="s">
        <v>511</v>
      </c>
      <c r="D1041" s="10" t="s">
        <v>6</v>
      </c>
      <c r="E1041" s="82"/>
      <c r="F1041" s="10">
        <f t="shared" si="16"/>
        <v>1</v>
      </c>
      <c r="G1041" s="59"/>
      <c r="H1041" s="59"/>
      <c r="I1041" s="59">
        <v>0.33640046296296294</v>
      </c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/>
      <c r="Y1041" s="20"/>
      <c r="Z1041"/>
    </row>
    <row r="1042" spans="1:26" s="2" customFormat="1" ht="12.75">
      <c r="A1042" s="22" t="s">
        <v>2032</v>
      </c>
      <c r="B1042" s="22" t="s">
        <v>2033</v>
      </c>
      <c r="C1042" s="9" t="s">
        <v>5</v>
      </c>
      <c r="D1042" s="10" t="s">
        <v>6</v>
      </c>
      <c r="E1042" s="82"/>
      <c r="F1042" s="10">
        <f t="shared" si="16"/>
        <v>1</v>
      </c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>
        <v>0.3486226851851852</v>
      </c>
      <c r="T1042" s="59"/>
      <c r="U1042" s="59"/>
      <c r="V1042" s="59"/>
      <c r="W1042" s="59"/>
      <c r="X1042"/>
      <c r="Y1042" s="20"/>
      <c r="Z1042"/>
    </row>
    <row r="1043" spans="1:174" s="2" customFormat="1" ht="12.75">
      <c r="A1043" s="9" t="s">
        <v>34</v>
      </c>
      <c r="B1043" s="9" t="s">
        <v>512</v>
      </c>
      <c r="C1043" s="9" t="s">
        <v>513</v>
      </c>
      <c r="D1043" s="10" t="s">
        <v>402</v>
      </c>
      <c r="E1043" s="82"/>
      <c r="F1043" s="10">
        <f t="shared" si="16"/>
        <v>3</v>
      </c>
      <c r="G1043" s="59">
        <v>0.2988310185185185</v>
      </c>
      <c r="H1043" s="59"/>
      <c r="I1043" s="59">
        <v>0.33958333333333335</v>
      </c>
      <c r="J1043" s="59"/>
      <c r="K1043" s="59">
        <v>0.37858796296296293</v>
      </c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</row>
    <row r="1044" spans="1:26" s="2" customFormat="1" ht="12.75">
      <c r="A1044" s="22" t="s">
        <v>558</v>
      </c>
      <c r="B1044" s="22" t="s">
        <v>2119</v>
      </c>
      <c r="C1044" s="9" t="s">
        <v>9</v>
      </c>
      <c r="D1044" s="10" t="s">
        <v>6</v>
      </c>
      <c r="E1044" s="82"/>
      <c r="F1044" s="10">
        <f t="shared" si="16"/>
        <v>1</v>
      </c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>
        <v>0.2158912037037037</v>
      </c>
      <c r="U1044" s="59"/>
      <c r="V1044" s="59"/>
      <c r="W1044" s="59"/>
      <c r="X1044"/>
      <c r="Y1044" s="20"/>
      <c r="Z1044"/>
    </row>
    <row r="1045" spans="1:26" s="2" customFormat="1" ht="12.75">
      <c r="A1045" s="22" t="s">
        <v>514</v>
      </c>
      <c r="B1045" s="22" t="s">
        <v>515</v>
      </c>
      <c r="C1045" s="9" t="s">
        <v>15</v>
      </c>
      <c r="D1045" s="10" t="s">
        <v>6</v>
      </c>
      <c r="E1045" s="82"/>
      <c r="F1045" s="10">
        <f t="shared" si="16"/>
        <v>1</v>
      </c>
      <c r="G1045" s="59"/>
      <c r="H1045" s="59"/>
      <c r="I1045" s="59"/>
      <c r="J1045" s="59">
        <v>0.21915509259259258</v>
      </c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/>
      <c r="Y1045" s="20"/>
      <c r="Z1045"/>
    </row>
    <row r="1046" spans="1:26" s="2" customFormat="1" ht="12.75">
      <c r="A1046" s="22" t="s">
        <v>111</v>
      </c>
      <c r="B1046" s="22" t="s">
        <v>516</v>
      </c>
      <c r="C1046" s="9" t="s">
        <v>5</v>
      </c>
      <c r="D1046" s="10" t="s">
        <v>6</v>
      </c>
      <c r="E1046" s="82"/>
      <c r="F1046" s="10">
        <f t="shared" si="16"/>
        <v>1</v>
      </c>
      <c r="G1046" s="59"/>
      <c r="H1046" s="59"/>
      <c r="I1046" s="59"/>
      <c r="J1046" s="59"/>
      <c r="K1046" s="59">
        <v>0.29976851851851855</v>
      </c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/>
      <c r="Y1046" s="20"/>
      <c r="Z1046"/>
    </row>
    <row r="1047" spans="1:26" s="2" customFormat="1" ht="12.75">
      <c r="A1047" s="11" t="s">
        <v>517</v>
      </c>
      <c r="B1047" s="11" t="s">
        <v>518</v>
      </c>
      <c r="C1047" s="11" t="s">
        <v>145</v>
      </c>
      <c r="D1047" s="33" t="s">
        <v>6</v>
      </c>
      <c r="E1047" s="82"/>
      <c r="F1047" s="10">
        <f t="shared" si="16"/>
        <v>2</v>
      </c>
      <c r="G1047" s="59"/>
      <c r="H1047" s="59"/>
      <c r="I1047" s="59"/>
      <c r="J1047" s="59">
        <v>0.22844907407407408</v>
      </c>
      <c r="K1047" s="59">
        <v>0.24540509259259258</v>
      </c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/>
      <c r="Y1047"/>
      <c r="Z1047"/>
    </row>
    <row r="1048" spans="1:26" s="2" customFormat="1" ht="12.75">
      <c r="A1048" s="22" t="s">
        <v>519</v>
      </c>
      <c r="B1048" s="22" t="s">
        <v>520</v>
      </c>
      <c r="C1048" s="9" t="s">
        <v>15</v>
      </c>
      <c r="D1048" s="10" t="s">
        <v>6</v>
      </c>
      <c r="E1048" s="82"/>
      <c r="F1048" s="10">
        <f t="shared" si="16"/>
        <v>1</v>
      </c>
      <c r="G1048" s="59">
        <v>0.35381944444444446</v>
      </c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/>
      <c r="Y1048" s="20"/>
      <c r="Z1048"/>
    </row>
    <row r="1049" spans="1:26" s="2" customFormat="1" ht="12.75">
      <c r="A1049" s="22" t="s">
        <v>782</v>
      </c>
      <c r="B1049" s="22" t="s">
        <v>783</v>
      </c>
      <c r="C1049" s="9" t="s">
        <v>15</v>
      </c>
      <c r="D1049" s="10" t="s">
        <v>6</v>
      </c>
      <c r="E1049" s="82"/>
      <c r="F1049" s="10">
        <f t="shared" si="16"/>
        <v>1</v>
      </c>
      <c r="G1049" s="59"/>
      <c r="H1049" s="59"/>
      <c r="I1049" s="59"/>
      <c r="J1049" s="59"/>
      <c r="K1049" s="59"/>
      <c r="L1049" s="59"/>
      <c r="M1049" s="59">
        <v>0.21916666666666665</v>
      </c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/>
      <c r="Y1049" s="20"/>
      <c r="Z1049"/>
    </row>
    <row r="1050" spans="1:26" s="2" customFormat="1" ht="12.75">
      <c r="A1050" s="22" t="s">
        <v>2495</v>
      </c>
      <c r="B1050" s="22" t="s">
        <v>522</v>
      </c>
      <c r="C1050" s="9" t="s">
        <v>5</v>
      </c>
      <c r="D1050" s="10" t="s">
        <v>6</v>
      </c>
      <c r="E1050" s="82"/>
      <c r="F1050" s="10">
        <f t="shared" si="16"/>
        <v>1</v>
      </c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>
        <v>0.259224537037037</v>
      </c>
      <c r="X1050"/>
      <c r="Y1050" s="20"/>
      <c r="Z1050"/>
    </row>
    <row r="1051" spans="1:174" s="2" customFormat="1" ht="12.75">
      <c r="A1051" s="44" t="s">
        <v>552</v>
      </c>
      <c r="B1051" s="44" t="s">
        <v>522</v>
      </c>
      <c r="C1051" s="44" t="s">
        <v>15</v>
      </c>
      <c r="D1051" s="45" t="s">
        <v>6</v>
      </c>
      <c r="E1051" s="80" t="s">
        <v>1459</v>
      </c>
      <c r="F1051" s="45">
        <f t="shared" si="16"/>
        <v>5</v>
      </c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 t="s">
        <v>1839</v>
      </c>
      <c r="R1051" s="46"/>
      <c r="S1051" s="46">
        <v>0.2644444444444444</v>
      </c>
      <c r="T1051" s="46">
        <v>0.23600694444444445</v>
      </c>
      <c r="U1051" s="46">
        <v>0.22990740740740742</v>
      </c>
      <c r="V1051" s="46">
        <v>0.289652777777778</v>
      </c>
      <c r="W1051" s="46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</row>
    <row r="1052" spans="1:26" s="2" customFormat="1" ht="12.75">
      <c r="A1052" s="22" t="s">
        <v>2034</v>
      </c>
      <c r="B1052" s="22" t="s">
        <v>522</v>
      </c>
      <c r="C1052" s="9" t="s">
        <v>5</v>
      </c>
      <c r="D1052" s="10" t="s">
        <v>6</v>
      </c>
      <c r="E1052" s="82"/>
      <c r="F1052" s="10">
        <f t="shared" si="16"/>
        <v>1</v>
      </c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>
        <v>0.34858796296296296</v>
      </c>
      <c r="T1052" s="59"/>
      <c r="U1052" s="59"/>
      <c r="V1052" s="59"/>
      <c r="W1052" s="59"/>
      <c r="X1052"/>
      <c r="Y1052" s="20"/>
      <c r="Z1052"/>
    </row>
    <row r="1053" spans="1:26" s="2" customFormat="1" ht="12.75">
      <c r="A1053" s="22" t="s">
        <v>524</v>
      </c>
      <c r="B1053" s="22" t="s">
        <v>522</v>
      </c>
      <c r="C1053" s="9" t="s">
        <v>15</v>
      </c>
      <c r="D1053" s="10" t="s">
        <v>6</v>
      </c>
      <c r="E1053" s="82" t="s">
        <v>0</v>
      </c>
      <c r="F1053" s="10">
        <f t="shared" si="16"/>
        <v>1</v>
      </c>
      <c r="G1053" s="59" t="s">
        <v>1652</v>
      </c>
      <c r="H1053" s="59" t="s">
        <v>1652</v>
      </c>
      <c r="I1053" s="59">
        <v>0.21211805555555555</v>
      </c>
      <c r="J1053" s="59"/>
      <c r="K1053" s="59"/>
      <c r="L1053" s="59"/>
      <c r="M1053" s="59"/>
      <c r="N1053" s="59" t="s">
        <v>1652</v>
      </c>
      <c r="O1053" s="59" t="s">
        <v>1652</v>
      </c>
      <c r="P1053" s="59"/>
      <c r="Q1053" s="59"/>
      <c r="R1053" s="59"/>
      <c r="S1053" s="59"/>
      <c r="T1053" s="59"/>
      <c r="U1053" s="59"/>
      <c r="V1053" s="59"/>
      <c r="W1053" s="59"/>
      <c r="X1053"/>
      <c r="Y1053" s="20"/>
      <c r="Z1053"/>
    </row>
    <row r="1054" spans="1:26" s="2" customFormat="1" ht="12.75">
      <c r="A1054" s="22" t="s">
        <v>867</v>
      </c>
      <c r="B1054" s="22" t="s">
        <v>522</v>
      </c>
      <c r="C1054" s="9" t="s">
        <v>15</v>
      </c>
      <c r="D1054" s="10" t="s">
        <v>6</v>
      </c>
      <c r="E1054" s="82"/>
      <c r="F1054" s="10">
        <f t="shared" si="16"/>
        <v>1</v>
      </c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>
        <v>0.28231481481481485</v>
      </c>
      <c r="U1054" s="59"/>
      <c r="V1054" s="59"/>
      <c r="W1054" s="59"/>
      <c r="X1054"/>
      <c r="Y1054" s="20"/>
      <c r="Z1054"/>
    </row>
    <row r="1055" spans="1:26" s="2" customFormat="1" ht="12.75">
      <c r="A1055" s="22" t="s">
        <v>59</v>
      </c>
      <c r="B1055" s="22" t="s">
        <v>522</v>
      </c>
      <c r="C1055" s="9" t="s">
        <v>2252</v>
      </c>
      <c r="D1055" s="10" t="s">
        <v>6</v>
      </c>
      <c r="E1055" s="82"/>
      <c r="F1055" s="10">
        <f t="shared" si="16"/>
        <v>1</v>
      </c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>
        <v>0.3334143518518518</v>
      </c>
      <c r="V1055" s="59"/>
      <c r="W1055" s="59"/>
      <c r="X1055"/>
      <c r="Y1055" s="20"/>
      <c r="Z1055"/>
    </row>
    <row r="1056" spans="1:26" s="2" customFormat="1" ht="12.75">
      <c r="A1056" s="22" t="s">
        <v>521</v>
      </c>
      <c r="B1056" s="22" t="s">
        <v>522</v>
      </c>
      <c r="C1056" s="9" t="s">
        <v>136</v>
      </c>
      <c r="D1056" s="10" t="s">
        <v>28</v>
      </c>
      <c r="E1056" s="82"/>
      <c r="F1056" s="10">
        <f t="shared" si="16"/>
        <v>1</v>
      </c>
      <c r="G1056" s="59"/>
      <c r="H1056" s="59"/>
      <c r="I1056" s="59"/>
      <c r="J1056" s="59">
        <v>0.32677083333333334</v>
      </c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/>
      <c r="Y1056" s="20"/>
      <c r="Z1056"/>
    </row>
    <row r="1057" spans="1:174" s="2" customFormat="1" ht="12.75">
      <c r="A1057" s="11" t="s">
        <v>523</v>
      </c>
      <c r="B1057" s="11" t="s">
        <v>522</v>
      </c>
      <c r="C1057" s="11" t="s">
        <v>12</v>
      </c>
      <c r="D1057" s="33" t="s">
        <v>6</v>
      </c>
      <c r="E1057" s="82"/>
      <c r="F1057" s="10">
        <f t="shared" si="16"/>
        <v>2</v>
      </c>
      <c r="G1057" s="59"/>
      <c r="H1057" s="59"/>
      <c r="I1057" s="59">
        <v>0.2629398148148148</v>
      </c>
      <c r="J1057" s="59">
        <v>0.30842592592592594</v>
      </c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</row>
    <row r="1058" spans="1:174" s="2" customFormat="1" ht="12.75">
      <c r="A1058" s="11" t="s">
        <v>1286</v>
      </c>
      <c r="B1058" s="11" t="s">
        <v>522</v>
      </c>
      <c r="C1058" s="11" t="s">
        <v>1287</v>
      </c>
      <c r="D1058" s="33" t="s">
        <v>6</v>
      </c>
      <c r="E1058" s="82"/>
      <c r="F1058" s="10">
        <f t="shared" si="16"/>
        <v>3</v>
      </c>
      <c r="G1058" s="59"/>
      <c r="H1058" s="59"/>
      <c r="I1058" s="59"/>
      <c r="J1058" s="59"/>
      <c r="K1058" s="59"/>
      <c r="L1058" s="59"/>
      <c r="M1058" s="59"/>
      <c r="N1058" s="59"/>
      <c r="O1058" s="59" t="s">
        <v>1288</v>
      </c>
      <c r="P1058" s="59" t="s">
        <v>1578</v>
      </c>
      <c r="Q1058" s="59"/>
      <c r="R1058" s="59"/>
      <c r="S1058" s="59"/>
      <c r="T1058" s="59">
        <v>0.352650462962963</v>
      </c>
      <c r="U1058" s="59"/>
      <c r="V1058" s="59"/>
      <c r="W1058" s="59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</row>
    <row r="1059" spans="1:26" s="2" customFormat="1" ht="12.75">
      <c r="A1059" s="22" t="s">
        <v>2352</v>
      </c>
      <c r="B1059" s="22" t="s">
        <v>522</v>
      </c>
      <c r="C1059" s="9" t="s">
        <v>1329</v>
      </c>
      <c r="D1059" s="10" t="s">
        <v>28</v>
      </c>
      <c r="E1059" s="82"/>
      <c r="F1059" s="10">
        <f t="shared" si="16"/>
        <v>1</v>
      </c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>
        <v>0.30743055555555554</v>
      </c>
      <c r="W1059" s="59"/>
      <c r="X1059"/>
      <c r="Y1059" s="20"/>
      <c r="Z1059"/>
    </row>
    <row r="1060" spans="1:174" s="2" customFormat="1" ht="12.75">
      <c r="A1060" s="22" t="s">
        <v>2120</v>
      </c>
      <c r="B1060" s="22" t="s">
        <v>522</v>
      </c>
      <c r="C1060" s="22" t="s">
        <v>12</v>
      </c>
      <c r="D1060" s="33" t="s">
        <v>6</v>
      </c>
      <c r="E1060" s="82"/>
      <c r="F1060" s="10">
        <f t="shared" si="16"/>
        <v>3</v>
      </c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>
        <v>0.2219212962962963</v>
      </c>
      <c r="U1060" s="59">
        <v>0.20476851851851852</v>
      </c>
      <c r="V1060" s="59"/>
      <c r="W1060" s="59">
        <v>0.204976851851852</v>
      </c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</row>
    <row r="1061" spans="1:26" s="2" customFormat="1" ht="12.75">
      <c r="A1061" s="22" t="s">
        <v>2496</v>
      </c>
      <c r="B1061" s="22" t="s">
        <v>522</v>
      </c>
      <c r="C1061" s="9" t="s">
        <v>5</v>
      </c>
      <c r="D1061" s="10" t="s">
        <v>6</v>
      </c>
      <c r="E1061" s="82"/>
      <c r="F1061" s="10">
        <f t="shared" si="16"/>
        <v>1</v>
      </c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>
        <v>0.271539351851852</v>
      </c>
      <c r="X1061"/>
      <c r="Y1061" s="20"/>
      <c r="Z1061"/>
    </row>
    <row r="1062" spans="1:26" s="2" customFormat="1" ht="12.75">
      <c r="A1062" s="22" t="s">
        <v>329</v>
      </c>
      <c r="B1062" s="22" t="s">
        <v>522</v>
      </c>
      <c r="C1062" s="9" t="s">
        <v>363</v>
      </c>
      <c r="D1062" s="10" t="s">
        <v>28</v>
      </c>
      <c r="E1062" s="82"/>
      <c r="F1062" s="10">
        <f t="shared" si="16"/>
        <v>1</v>
      </c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>
        <v>0.2911574074074074</v>
      </c>
      <c r="S1062" s="59"/>
      <c r="T1062" s="59"/>
      <c r="U1062" s="59"/>
      <c r="V1062" s="59"/>
      <c r="W1062" s="59"/>
      <c r="X1062"/>
      <c r="Y1062" s="20"/>
      <c r="Z1062"/>
    </row>
    <row r="1063" spans="1:26" s="2" customFormat="1" ht="12.75">
      <c r="A1063" s="11" t="s">
        <v>729</v>
      </c>
      <c r="B1063" s="11" t="s">
        <v>522</v>
      </c>
      <c r="C1063" s="11" t="s">
        <v>15</v>
      </c>
      <c r="D1063" s="33" t="s">
        <v>6</v>
      </c>
      <c r="E1063" s="82"/>
      <c r="F1063" s="10">
        <f t="shared" si="16"/>
        <v>2</v>
      </c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>
        <v>0.2550462962962963</v>
      </c>
      <c r="W1063" s="59">
        <v>0.243796296296296</v>
      </c>
      <c r="X1063"/>
      <c r="Y1063"/>
      <c r="Z1063"/>
    </row>
    <row r="1064" spans="1:26" s="2" customFormat="1" ht="12.75">
      <c r="A1064" s="9" t="s">
        <v>152</v>
      </c>
      <c r="B1064" s="9" t="s">
        <v>525</v>
      </c>
      <c r="C1064" s="9" t="s">
        <v>15</v>
      </c>
      <c r="D1064" s="10" t="s">
        <v>6</v>
      </c>
      <c r="E1064" s="82"/>
      <c r="F1064" s="10">
        <f t="shared" si="16"/>
        <v>3</v>
      </c>
      <c r="G1064" s="59"/>
      <c r="H1064" s="59"/>
      <c r="I1064" s="59"/>
      <c r="J1064" s="59">
        <v>0.2660416666666667</v>
      </c>
      <c r="K1064" s="59">
        <v>0.28903935185185187</v>
      </c>
      <c r="L1064" s="59"/>
      <c r="M1064" s="59"/>
      <c r="N1064" s="59" t="s">
        <v>882</v>
      </c>
      <c r="O1064" s="59"/>
      <c r="P1064" s="59"/>
      <c r="Q1064" s="59"/>
      <c r="R1064" s="59"/>
      <c r="S1064" s="59"/>
      <c r="T1064" s="59"/>
      <c r="U1064" s="59"/>
      <c r="V1064" s="59"/>
      <c r="W1064" s="59"/>
      <c r="Y1064"/>
      <c r="Z1064"/>
    </row>
    <row r="1065" spans="1:26" s="2" customFormat="1" ht="12.75">
      <c r="A1065" s="38" t="s">
        <v>64</v>
      </c>
      <c r="B1065" s="38" t="s">
        <v>526</v>
      </c>
      <c r="C1065" s="38" t="s">
        <v>5</v>
      </c>
      <c r="D1065" s="39" t="s">
        <v>6</v>
      </c>
      <c r="E1065" s="77" t="s">
        <v>1458</v>
      </c>
      <c r="F1065" s="39">
        <f t="shared" si="16"/>
        <v>12</v>
      </c>
      <c r="G1065" s="40"/>
      <c r="H1065" s="40">
        <v>0.21641203703703704</v>
      </c>
      <c r="I1065" s="40">
        <v>0.19111111111111112</v>
      </c>
      <c r="J1065" s="40">
        <v>0.1857175925925926</v>
      </c>
      <c r="K1065" s="40">
        <v>0.19171296296296295</v>
      </c>
      <c r="L1065" s="40">
        <v>0.19341435185185185</v>
      </c>
      <c r="M1065" s="40">
        <v>0.18560185185185185</v>
      </c>
      <c r="N1065" s="40" t="s">
        <v>830</v>
      </c>
      <c r="O1065" s="40" t="s">
        <v>1111</v>
      </c>
      <c r="P1065" s="40" t="s">
        <v>1370</v>
      </c>
      <c r="Q1065" s="40" t="s">
        <v>1840</v>
      </c>
      <c r="R1065" s="40">
        <v>0.21282407407407408</v>
      </c>
      <c r="S1065" s="40"/>
      <c r="T1065" s="40"/>
      <c r="U1065" s="40">
        <v>0.2379513888888889</v>
      </c>
      <c r="V1065" s="40"/>
      <c r="W1065" s="40"/>
      <c r="X1065"/>
      <c r="Y1065"/>
      <c r="Z1065"/>
    </row>
    <row r="1066" spans="1:26" s="2" customFormat="1" ht="12.75">
      <c r="A1066" s="22" t="s">
        <v>1843</v>
      </c>
      <c r="B1066" s="22" t="s">
        <v>1842</v>
      </c>
      <c r="C1066" s="9" t="s">
        <v>1885</v>
      </c>
      <c r="D1066" s="10" t="s">
        <v>671</v>
      </c>
      <c r="E1066" s="82"/>
      <c r="F1066" s="10">
        <f t="shared" si="16"/>
        <v>1</v>
      </c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 t="s">
        <v>1841</v>
      </c>
      <c r="R1066" s="59"/>
      <c r="S1066" s="59"/>
      <c r="T1066" s="59"/>
      <c r="U1066" s="59"/>
      <c r="V1066" s="59"/>
      <c r="W1066" s="59"/>
      <c r="X1066"/>
      <c r="Y1066" s="20"/>
      <c r="Z1066"/>
    </row>
    <row r="1067" spans="1:174" s="2" customFormat="1" ht="12.75">
      <c r="A1067" s="44" t="s">
        <v>1844</v>
      </c>
      <c r="B1067" s="44" t="s">
        <v>1842</v>
      </c>
      <c r="C1067" s="44" t="s">
        <v>9</v>
      </c>
      <c r="D1067" s="45" t="s">
        <v>6</v>
      </c>
      <c r="E1067" s="80" t="s">
        <v>1459</v>
      </c>
      <c r="F1067" s="45">
        <f t="shared" si="16"/>
        <v>6</v>
      </c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 t="s">
        <v>1841</v>
      </c>
      <c r="R1067" s="46">
        <v>0.24665509259259258</v>
      </c>
      <c r="S1067" s="46">
        <v>0.22434027777777776</v>
      </c>
      <c r="T1067" s="46"/>
      <c r="U1067" s="46">
        <v>0.24954861111111112</v>
      </c>
      <c r="V1067" s="46">
        <v>0.234340277777778</v>
      </c>
      <c r="W1067" s="46">
        <v>0.236076388888889</v>
      </c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</row>
    <row r="1068" spans="1:26" s="2" customFormat="1" ht="12.75">
      <c r="A1068" s="22" t="s">
        <v>13</v>
      </c>
      <c r="B1068" s="22" t="s">
        <v>1474</v>
      </c>
      <c r="C1068" s="9" t="s">
        <v>173</v>
      </c>
      <c r="D1068" s="10" t="s">
        <v>28</v>
      </c>
      <c r="E1068" s="82"/>
      <c r="F1068" s="10">
        <f t="shared" si="16"/>
        <v>1</v>
      </c>
      <c r="G1068" s="59"/>
      <c r="H1068" s="59"/>
      <c r="I1068" s="59"/>
      <c r="J1068" s="59"/>
      <c r="K1068" s="59"/>
      <c r="L1068" s="59"/>
      <c r="M1068" s="59"/>
      <c r="N1068" s="59"/>
      <c r="O1068" s="59"/>
      <c r="P1068" s="59" t="s">
        <v>1475</v>
      </c>
      <c r="Q1068" s="59"/>
      <c r="R1068" s="59"/>
      <c r="S1068" s="59"/>
      <c r="T1068" s="59"/>
      <c r="U1068" s="59"/>
      <c r="V1068" s="59"/>
      <c r="W1068" s="59"/>
      <c r="X1068"/>
      <c r="Y1068" s="20"/>
      <c r="Z1068"/>
    </row>
    <row r="1069" spans="1:174" s="2" customFormat="1" ht="12.75">
      <c r="A1069" s="44" t="s">
        <v>44</v>
      </c>
      <c r="B1069" s="44" t="s">
        <v>527</v>
      </c>
      <c r="C1069" s="44" t="s">
        <v>5</v>
      </c>
      <c r="D1069" s="45" t="s">
        <v>6</v>
      </c>
      <c r="E1069" s="80" t="s">
        <v>1459</v>
      </c>
      <c r="F1069" s="45">
        <f t="shared" si="16"/>
        <v>8</v>
      </c>
      <c r="G1069" s="46"/>
      <c r="H1069" s="46"/>
      <c r="I1069" s="46"/>
      <c r="J1069" s="46">
        <v>0.27012731481481483</v>
      </c>
      <c r="K1069" s="46"/>
      <c r="L1069" s="46">
        <v>0.27685185185185185</v>
      </c>
      <c r="M1069" s="46">
        <v>0.24002314814814815</v>
      </c>
      <c r="N1069" s="46"/>
      <c r="O1069" s="46" t="s">
        <v>1224</v>
      </c>
      <c r="P1069" s="46" t="s">
        <v>1500</v>
      </c>
      <c r="Q1069" s="46" t="s">
        <v>1845</v>
      </c>
      <c r="R1069" s="46">
        <v>0.2654166666666667</v>
      </c>
      <c r="S1069" s="46"/>
      <c r="T1069" s="46">
        <v>0.28203703703703703</v>
      </c>
      <c r="U1069" s="46"/>
      <c r="V1069" s="46"/>
      <c r="W1069" s="46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</row>
    <row r="1070" spans="1:26" s="2" customFormat="1" ht="12.75">
      <c r="A1070" s="22" t="s">
        <v>89</v>
      </c>
      <c r="B1070" s="22" t="s">
        <v>527</v>
      </c>
      <c r="C1070" s="9" t="s">
        <v>142</v>
      </c>
      <c r="D1070" s="10" t="s">
        <v>6</v>
      </c>
      <c r="E1070" s="82"/>
      <c r="F1070" s="10">
        <f t="shared" si="16"/>
        <v>1</v>
      </c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>
        <v>0.2628240740740741</v>
      </c>
      <c r="V1070" s="59"/>
      <c r="W1070" s="59"/>
      <c r="X1070"/>
      <c r="Y1070" s="20"/>
      <c r="Z1070"/>
    </row>
    <row r="1071" spans="1:174" s="2" customFormat="1" ht="12.75">
      <c r="A1071" s="11" t="s">
        <v>528</v>
      </c>
      <c r="B1071" s="11" t="s">
        <v>527</v>
      </c>
      <c r="C1071" s="11" t="s">
        <v>5</v>
      </c>
      <c r="D1071" s="33" t="s">
        <v>6</v>
      </c>
      <c r="E1071" s="82"/>
      <c r="F1071" s="10">
        <f t="shared" si="16"/>
        <v>2</v>
      </c>
      <c r="G1071" s="59"/>
      <c r="H1071" s="59"/>
      <c r="I1071" s="59"/>
      <c r="J1071" s="59">
        <v>0.31356481481481485</v>
      </c>
      <c r="K1071" s="59">
        <v>0.33188657407407407</v>
      </c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</row>
    <row r="1072" spans="1:26" s="2" customFormat="1" ht="12.75">
      <c r="A1072" s="22" t="s">
        <v>64</v>
      </c>
      <c r="B1072" s="22" t="s">
        <v>527</v>
      </c>
      <c r="C1072" s="9" t="s">
        <v>5</v>
      </c>
      <c r="D1072" s="10" t="s">
        <v>6</v>
      </c>
      <c r="E1072" s="82"/>
      <c r="F1072" s="10">
        <f t="shared" si="16"/>
        <v>1</v>
      </c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>
        <v>0.235428240740741</v>
      </c>
      <c r="X1072"/>
      <c r="Y1072" s="20"/>
      <c r="Z1072"/>
    </row>
    <row r="1073" spans="1:174" s="2" customFormat="1" ht="12.75">
      <c r="A1073" s="15" t="s">
        <v>529</v>
      </c>
      <c r="B1073" s="15" t="s">
        <v>530</v>
      </c>
      <c r="C1073" s="15" t="s">
        <v>531</v>
      </c>
      <c r="D1073" s="13" t="s">
        <v>6</v>
      </c>
      <c r="E1073" s="82"/>
      <c r="F1073" s="10">
        <f t="shared" si="16"/>
        <v>3</v>
      </c>
      <c r="G1073" s="59"/>
      <c r="H1073" s="59"/>
      <c r="I1073" s="59"/>
      <c r="J1073" s="59">
        <v>0.20962962962962964</v>
      </c>
      <c r="K1073" s="59">
        <v>0.20775462962962962</v>
      </c>
      <c r="L1073" s="59">
        <v>0.20239583333333333</v>
      </c>
      <c r="M1073" s="59"/>
      <c r="N1073" s="59"/>
      <c r="O1073" s="59" t="s">
        <v>1652</v>
      </c>
      <c r="P1073" s="59"/>
      <c r="Q1073" s="59"/>
      <c r="R1073" s="59"/>
      <c r="S1073" s="59"/>
      <c r="T1073" s="59"/>
      <c r="U1073" s="59"/>
      <c r="V1073" s="59"/>
      <c r="W1073" s="59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</row>
    <row r="1074" spans="1:26" s="2" customFormat="1" ht="12.75">
      <c r="A1074" s="22" t="s">
        <v>57</v>
      </c>
      <c r="B1074" s="22" t="s">
        <v>1303</v>
      </c>
      <c r="C1074" s="9" t="s">
        <v>173</v>
      </c>
      <c r="D1074" s="10" t="s">
        <v>28</v>
      </c>
      <c r="E1074" s="82"/>
      <c r="F1074" s="10">
        <f t="shared" si="16"/>
        <v>1</v>
      </c>
      <c r="G1074" s="59"/>
      <c r="H1074" s="59"/>
      <c r="I1074" s="59"/>
      <c r="J1074" s="59"/>
      <c r="K1074" s="59"/>
      <c r="L1074" s="59"/>
      <c r="M1074" s="59"/>
      <c r="N1074" s="59"/>
      <c r="O1074" s="59" t="s">
        <v>1304</v>
      </c>
      <c r="P1074" s="59"/>
      <c r="Q1074" s="59"/>
      <c r="R1074" s="59"/>
      <c r="S1074" s="59"/>
      <c r="T1074" s="59"/>
      <c r="U1074" s="59"/>
      <c r="V1074" s="59"/>
      <c r="W1074" s="59"/>
      <c r="X1074"/>
      <c r="Y1074" s="20"/>
      <c r="Z1074"/>
    </row>
    <row r="1075" spans="1:26" s="2" customFormat="1" ht="12.75">
      <c r="A1075" s="22" t="s">
        <v>1990</v>
      </c>
      <c r="B1075" s="22" t="s">
        <v>2497</v>
      </c>
      <c r="C1075" s="9" t="s">
        <v>5</v>
      </c>
      <c r="D1075" s="10" t="s">
        <v>6</v>
      </c>
      <c r="E1075" s="82"/>
      <c r="F1075" s="10">
        <f t="shared" si="16"/>
        <v>1</v>
      </c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>
        <v>0.235289351851852</v>
      </c>
      <c r="X1075"/>
      <c r="Y1075" s="20"/>
      <c r="Z1075"/>
    </row>
    <row r="1076" spans="1:26" s="2" customFormat="1" ht="12.75">
      <c r="A1076" s="22" t="s">
        <v>2498</v>
      </c>
      <c r="B1076" s="22" t="s">
        <v>2499</v>
      </c>
      <c r="C1076" s="9" t="s">
        <v>15</v>
      </c>
      <c r="D1076" s="10" t="s">
        <v>6</v>
      </c>
      <c r="E1076" s="82"/>
      <c r="F1076" s="10">
        <f t="shared" si="16"/>
        <v>1</v>
      </c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>
        <v>0.310277777777778</v>
      </c>
      <c r="X1076"/>
      <c r="Y1076" s="20"/>
      <c r="Z1076"/>
    </row>
    <row r="1077" spans="1:174" s="2" customFormat="1" ht="12.75">
      <c r="A1077" s="11" t="s">
        <v>552</v>
      </c>
      <c r="B1077" s="11" t="s">
        <v>2298</v>
      </c>
      <c r="C1077" s="11" t="s">
        <v>2273</v>
      </c>
      <c r="D1077" s="33" t="s">
        <v>6</v>
      </c>
      <c r="E1077" s="82"/>
      <c r="F1077" s="10">
        <f t="shared" si="16"/>
        <v>2</v>
      </c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>
        <v>0.24657407407407406</v>
      </c>
      <c r="W1077" s="59">
        <v>0.262071759259259</v>
      </c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</row>
    <row r="1078" spans="1:26" s="2" customFormat="1" ht="12.75">
      <c r="A1078" s="22" t="s">
        <v>1848</v>
      </c>
      <c r="B1078" s="22" t="s">
        <v>1847</v>
      </c>
      <c r="C1078" s="9" t="s">
        <v>428</v>
      </c>
      <c r="D1078" s="10" t="s">
        <v>28</v>
      </c>
      <c r="E1078" s="82"/>
      <c r="F1078" s="10">
        <f t="shared" si="16"/>
        <v>1</v>
      </c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 t="s">
        <v>1846</v>
      </c>
      <c r="R1078" s="59"/>
      <c r="S1078" s="59"/>
      <c r="T1078" s="59"/>
      <c r="U1078" s="59"/>
      <c r="V1078" s="59"/>
      <c r="W1078" s="59"/>
      <c r="X1078"/>
      <c r="Y1078" s="20"/>
      <c r="Z1078"/>
    </row>
    <row r="1079" spans="1:174" s="2" customFormat="1" ht="12.75">
      <c r="A1079" s="11" t="s">
        <v>1221</v>
      </c>
      <c r="B1079" s="11" t="s">
        <v>1222</v>
      </c>
      <c r="C1079" s="11" t="s">
        <v>9</v>
      </c>
      <c r="D1079" s="33" t="s">
        <v>6</v>
      </c>
      <c r="E1079" s="82"/>
      <c r="F1079" s="10">
        <f t="shared" si="16"/>
        <v>2</v>
      </c>
      <c r="G1079" s="59"/>
      <c r="H1079" s="59"/>
      <c r="I1079" s="59"/>
      <c r="J1079" s="59"/>
      <c r="K1079" s="59"/>
      <c r="L1079" s="59"/>
      <c r="M1079" s="59"/>
      <c r="N1079" s="59"/>
      <c r="O1079" s="59" t="s">
        <v>1223</v>
      </c>
      <c r="P1079" s="59" t="s">
        <v>1617</v>
      </c>
      <c r="Q1079" s="59"/>
      <c r="R1079" s="59"/>
      <c r="S1079" s="59"/>
      <c r="T1079" s="59"/>
      <c r="U1079" s="59"/>
      <c r="V1079" s="59"/>
      <c r="W1079" s="5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</row>
    <row r="1080" spans="1:174" s="2" customFormat="1" ht="12.75">
      <c r="A1080" s="47" t="s">
        <v>146</v>
      </c>
      <c r="B1080" s="48" t="s">
        <v>532</v>
      </c>
      <c r="C1080" s="48" t="s">
        <v>185</v>
      </c>
      <c r="D1080" s="49" t="s">
        <v>6</v>
      </c>
      <c r="E1080" s="81"/>
      <c r="F1080" s="49">
        <f t="shared" si="16"/>
        <v>4</v>
      </c>
      <c r="G1080" s="50"/>
      <c r="H1080" s="50"/>
      <c r="I1080" s="50"/>
      <c r="J1080" s="50"/>
      <c r="K1080" s="50">
        <v>0.23516203703703706</v>
      </c>
      <c r="L1080" s="50"/>
      <c r="M1080" s="50"/>
      <c r="N1080" s="50"/>
      <c r="O1080" s="50"/>
      <c r="P1080" s="50"/>
      <c r="Q1080" s="50"/>
      <c r="R1080" s="50">
        <v>0.2324537037037037</v>
      </c>
      <c r="S1080" s="50">
        <v>0.2228935185185185</v>
      </c>
      <c r="T1080" s="50">
        <v>0.23618055555555553</v>
      </c>
      <c r="U1080" s="50"/>
      <c r="V1080" s="50"/>
      <c r="W1080" s="50"/>
      <c r="X1080"/>
      <c r="Y1080" s="55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</row>
    <row r="1081" spans="1:174" s="2" customFormat="1" ht="12.75">
      <c r="A1081" s="11" t="s">
        <v>795</v>
      </c>
      <c r="B1081" s="11" t="s">
        <v>2330</v>
      </c>
      <c r="C1081" s="11" t="s">
        <v>9</v>
      </c>
      <c r="D1081" s="33" t="s">
        <v>6</v>
      </c>
      <c r="E1081" s="82"/>
      <c r="F1081" s="10">
        <f t="shared" si="16"/>
        <v>2</v>
      </c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>
        <v>0.270671296296296</v>
      </c>
      <c r="W1081" s="59">
        <v>0.209027777777778</v>
      </c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</row>
    <row r="1082" spans="1:26" s="2" customFormat="1" ht="12.75">
      <c r="A1082" s="22" t="s">
        <v>533</v>
      </c>
      <c r="B1082" s="22" t="s">
        <v>534</v>
      </c>
      <c r="C1082" s="9" t="s">
        <v>173</v>
      </c>
      <c r="D1082" s="10" t="s">
        <v>28</v>
      </c>
      <c r="E1082" s="82"/>
      <c r="F1082" s="10">
        <f t="shared" si="16"/>
        <v>1</v>
      </c>
      <c r="G1082" s="59"/>
      <c r="H1082" s="59"/>
      <c r="I1082" s="59"/>
      <c r="J1082" s="59"/>
      <c r="K1082" s="59">
        <v>0.2659375</v>
      </c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/>
      <c r="Y1082" s="20"/>
      <c r="Z1082"/>
    </row>
    <row r="1083" spans="1:26" s="2" customFormat="1" ht="12.75">
      <c r="A1083" s="22" t="s">
        <v>416</v>
      </c>
      <c r="B1083" s="22" t="s">
        <v>535</v>
      </c>
      <c r="C1083" s="9" t="s">
        <v>536</v>
      </c>
      <c r="D1083" s="10" t="s">
        <v>6</v>
      </c>
      <c r="E1083" s="82"/>
      <c r="F1083" s="10">
        <f t="shared" si="16"/>
        <v>1</v>
      </c>
      <c r="G1083" s="59"/>
      <c r="H1083" s="59"/>
      <c r="I1083" s="59">
        <v>0.4236226851851852</v>
      </c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/>
      <c r="Y1083" s="20"/>
      <c r="Z1083"/>
    </row>
    <row r="1084" spans="1:26" s="2" customFormat="1" ht="12.75">
      <c r="A1084" s="22" t="s">
        <v>2121</v>
      </c>
      <c r="B1084" s="22" t="s">
        <v>2122</v>
      </c>
      <c r="C1084" s="9" t="s">
        <v>9</v>
      </c>
      <c r="D1084" s="10" t="s">
        <v>6</v>
      </c>
      <c r="E1084" s="82"/>
      <c r="F1084" s="10">
        <f t="shared" si="16"/>
        <v>1</v>
      </c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>
        <v>0.24782407407407406</v>
      </c>
      <c r="U1084" s="59"/>
      <c r="V1084" s="59"/>
      <c r="W1084" s="59"/>
      <c r="X1084"/>
      <c r="Y1084" s="20"/>
      <c r="Z1084"/>
    </row>
    <row r="1085" spans="1:26" s="2" customFormat="1" ht="12.75">
      <c r="A1085" s="22" t="s">
        <v>1727</v>
      </c>
      <c r="B1085" s="22" t="s">
        <v>2358</v>
      </c>
      <c r="C1085" s="9" t="s">
        <v>2359</v>
      </c>
      <c r="D1085" s="10" t="s">
        <v>6</v>
      </c>
      <c r="E1085" s="82"/>
      <c r="F1085" s="10">
        <f t="shared" si="16"/>
        <v>1</v>
      </c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>
        <v>0.31435185185185216</v>
      </c>
      <c r="W1085" s="59"/>
      <c r="X1085"/>
      <c r="Y1085" s="20"/>
      <c r="Z1085"/>
    </row>
    <row r="1086" spans="1:26" s="2" customFormat="1" ht="12.75">
      <c r="A1086" s="22" t="s">
        <v>140</v>
      </c>
      <c r="B1086" s="22" t="s">
        <v>784</v>
      </c>
      <c r="C1086" s="9" t="s">
        <v>91</v>
      </c>
      <c r="D1086" s="10" t="s">
        <v>6</v>
      </c>
      <c r="E1086" s="82"/>
      <c r="F1086" s="10">
        <f t="shared" si="16"/>
        <v>1</v>
      </c>
      <c r="G1086" s="59"/>
      <c r="H1086" s="59"/>
      <c r="I1086" s="59"/>
      <c r="J1086" s="59"/>
      <c r="K1086" s="59"/>
      <c r="L1086" s="59"/>
      <c r="M1086" s="59">
        <v>0.32372685185185185</v>
      </c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/>
      <c r="Y1086" s="20"/>
      <c r="Z1086"/>
    </row>
    <row r="1087" spans="1:26" s="2" customFormat="1" ht="12.75">
      <c r="A1087" s="22" t="s">
        <v>537</v>
      </c>
      <c r="B1087" s="22" t="s">
        <v>538</v>
      </c>
      <c r="C1087" s="9" t="s">
        <v>173</v>
      </c>
      <c r="D1087" s="10" t="s">
        <v>28</v>
      </c>
      <c r="E1087" s="82"/>
      <c r="F1087" s="10">
        <f t="shared" si="16"/>
        <v>1</v>
      </c>
      <c r="G1087" s="59"/>
      <c r="H1087" s="59"/>
      <c r="I1087" s="59">
        <v>0.22814814814814813</v>
      </c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/>
      <c r="Y1087" s="20"/>
      <c r="Z1087"/>
    </row>
    <row r="1088" spans="1:174" s="2" customFormat="1" ht="12.75">
      <c r="A1088" s="11" t="s">
        <v>92</v>
      </c>
      <c r="B1088" s="11" t="s">
        <v>539</v>
      </c>
      <c r="C1088" s="11" t="s">
        <v>240</v>
      </c>
      <c r="D1088" s="33" t="s">
        <v>28</v>
      </c>
      <c r="E1088" s="82"/>
      <c r="F1088" s="10">
        <f t="shared" si="16"/>
        <v>2</v>
      </c>
      <c r="G1088" s="59"/>
      <c r="H1088" s="59">
        <v>0.25252314814814814</v>
      </c>
      <c r="I1088" s="59">
        <v>0.26289351851851855</v>
      </c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</row>
    <row r="1089" spans="1:174" s="2" customFormat="1" ht="12.75">
      <c r="A1089" s="44" t="s">
        <v>785</v>
      </c>
      <c r="B1089" s="44" t="s">
        <v>539</v>
      </c>
      <c r="C1089" s="44" t="s">
        <v>15</v>
      </c>
      <c r="D1089" s="45" t="s">
        <v>6</v>
      </c>
      <c r="E1089" s="80" t="s">
        <v>1459</v>
      </c>
      <c r="F1089" s="45">
        <f t="shared" si="16"/>
        <v>7</v>
      </c>
      <c r="G1089" s="46"/>
      <c r="H1089" s="46"/>
      <c r="I1089" s="46" t="s">
        <v>1652</v>
      </c>
      <c r="J1089" s="46" t="s">
        <v>1652</v>
      </c>
      <c r="K1089" s="46" t="s">
        <v>1652</v>
      </c>
      <c r="L1089" s="46" t="s">
        <v>1652</v>
      </c>
      <c r="M1089" s="46">
        <v>0.3024189814814815</v>
      </c>
      <c r="N1089" s="46" t="s">
        <v>1059</v>
      </c>
      <c r="O1089" s="46"/>
      <c r="P1089" s="46" t="s">
        <v>1616</v>
      </c>
      <c r="Q1089" s="46" t="s">
        <v>1849</v>
      </c>
      <c r="R1089" s="46">
        <v>0.31700231481481483</v>
      </c>
      <c r="S1089" s="46"/>
      <c r="T1089" s="46">
        <v>0.33243055555555556</v>
      </c>
      <c r="U1089" s="46"/>
      <c r="V1089" s="46">
        <v>0.3126851851851851</v>
      </c>
      <c r="W1089" s="46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</row>
    <row r="1090" spans="1:26" s="2" customFormat="1" ht="12.75">
      <c r="A1090" s="22" t="s">
        <v>179</v>
      </c>
      <c r="B1090" s="22" t="s">
        <v>1331</v>
      </c>
      <c r="C1090" s="9" t="s">
        <v>188</v>
      </c>
      <c r="D1090" s="10" t="s">
        <v>28</v>
      </c>
      <c r="E1090" s="82"/>
      <c r="F1090" s="10">
        <f t="shared" si="16"/>
        <v>1</v>
      </c>
      <c r="G1090" s="59"/>
      <c r="H1090" s="59"/>
      <c r="I1090" s="59"/>
      <c r="J1090" s="59"/>
      <c r="K1090" s="59"/>
      <c r="L1090" s="59"/>
      <c r="M1090" s="59"/>
      <c r="N1090" s="59"/>
      <c r="O1090" s="59" t="s">
        <v>1332</v>
      </c>
      <c r="P1090" s="59"/>
      <c r="Q1090" s="59"/>
      <c r="R1090" s="59"/>
      <c r="S1090" s="59"/>
      <c r="T1090" s="59"/>
      <c r="U1090" s="59"/>
      <c r="V1090" s="59"/>
      <c r="W1090" s="59"/>
      <c r="X1090"/>
      <c r="Y1090" s="20"/>
      <c r="Z1090"/>
    </row>
    <row r="1091" spans="1:26" s="2" customFormat="1" ht="12.75">
      <c r="A1091" s="22" t="s">
        <v>174</v>
      </c>
      <c r="B1091" s="22" t="s">
        <v>2500</v>
      </c>
      <c r="C1091" s="9" t="s">
        <v>68</v>
      </c>
      <c r="D1091" s="10" t="s">
        <v>6</v>
      </c>
      <c r="E1091" s="82"/>
      <c r="F1091" s="10">
        <f t="shared" si="16"/>
        <v>1</v>
      </c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>
        <v>0.254502314814815</v>
      </c>
      <c r="X1091"/>
      <c r="Y1091" s="20"/>
      <c r="Z1091"/>
    </row>
    <row r="1092" spans="1:26" s="2" customFormat="1" ht="12.75">
      <c r="A1092" s="22" t="s">
        <v>454</v>
      </c>
      <c r="B1092" s="22" t="s">
        <v>540</v>
      </c>
      <c r="C1092" s="9" t="s">
        <v>248</v>
      </c>
      <c r="D1092" s="10" t="s">
        <v>28</v>
      </c>
      <c r="E1092" s="82"/>
      <c r="F1092" s="10">
        <f aca="true" t="shared" si="17" ref="F1092:F1155">17-COUNTBLANK(G1092:W1092)</f>
        <v>1</v>
      </c>
      <c r="G1092" s="59"/>
      <c r="H1092" s="59"/>
      <c r="I1092" s="59"/>
      <c r="J1092" s="59"/>
      <c r="K1092" s="59">
        <v>0.31877314814814817</v>
      </c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/>
      <c r="Y1092" s="20"/>
      <c r="Z1092"/>
    </row>
    <row r="1093" spans="1:26" s="2" customFormat="1" ht="12.75">
      <c r="A1093" s="22" t="s">
        <v>2035</v>
      </c>
      <c r="B1093" s="22" t="s">
        <v>639</v>
      </c>
      <c r="C1093" s="9" t="s">
        <v>15</v>
      </c>
      <c r="D1093" s="10" t="s">
        <v>6</v>
      </c>
      <c r="E1093" s="82"/>
      <c r="F1093" s="10">
        <f t="shared" si="17"/>
        <v>1</v>
      </c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>
        <v>0.21627314814814813</v>
      </c>
      <c r="T1093" s="59"/>
      <c r="U1093" s="59"/>
      <c r="V1093" s="59"/>
      <c r="W1093" s="59"/>
      <c r="X1093"/>
      <c r="Y1093" s="20"/>
      <c r="Z1093"/>
    </row>
    <row r="1094" spans="1:174" s="2" customFormat="1" ht="12.75">
      <c r="A1094" s="47" t="s">
        <v>638</v>
      </c>
      <c r="B1094" s="48" t="s">
        <v>639</v>
      </c>
      <c r="C1094" s="48" t="s">
        <v>15</v>
      </c>
      <c r="D1094" s="49" t="s">
        <v>6</v>
      </c>
      <c r="E1094" s="81" t="s">
        <v>0</v>
      </c>
      <c r="F1094" s="49">
        <f t="shared" si="17"/>
        <v>4</v>
      </c>
      <c r="G1094" s="50" t="s">
        <v>1652</v>
      </c>
      <c r="H1094" s="50" t="s">
        <v>1652</v>
      </c>
      <c r="I1094" s="50"/>
      <c r="J1094" s="50"/>
      <c r="K1094" s="50" t="s">
        <v>1652</v>
      </c>
      <c r="L1094" s="50">
        <v>0.26570601851851855</v>
      </c>
      <c r="M1094" s="50"/>
      <c r="N1094" s="50"/>
      <c r="O1094" s="50" t="s">
        <v>1652</v>
      </c>
      <c r="P1094" s="50" t="s">
        <v>1652</v>
      </c>
      <c r="Q1094" s="50"/>
      <c r="R1094" s="50"/>
      <c r="S1094" s="50">
        <v>0.21837962962962965</v>
      </c>
      <c r="T1094" s="50"/>
      <c r="U1094" s="50"/>
      <c r="V1094" s="50">
        <v>0.225208333333333</v>
      </c>
      <c r="W1094" s="50">
        <v>0.211157407407407</v>
      </c>
      <c r="X1094"/>
      <c r="Y1094" s="55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</row>
    <row r="1095" spans="1:174" s="2" customFormat="1" ht="12.75">
      <c r="A1095" s="44" t="s">
        <v>254</v>
      </c>
      <c r="B1095" s="44" t="s">
        <v>639</v>
      </c>
      <c r="C1095" s="44" t="s">
        <v>5</v>
      </c>
      <c r="D1095" s="45" t="s">
        <v>6</v>
      </c>
      <c r="E1095" s="80" t="s">
        <v>1459</v>
      </c>
      <c r="F1095" s="45">
        <f t="shared" si="17"/>
        <v>5</v>
      </c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>
        <v>0.22978009259259258</v>
      </c>
      <c r="T1095" s="46">
        <v>0.20787037037037037</v>
      </c>
      <c r="U1095" s="46">
        <v>0.21130787037037035</v>
      </c>
      <c r="V1095" s="46">
        <v>0.222719907407407</v>
      </c>
      <c r="W1095" s="46">
        <v>0.212893518518519</v>
      </c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</row>
    <row r="1096" spans="1:174" s="2" customFormat="1" ht="12.75">
      <c r="A1096" s="15" t="s">
        <v>157</v>
      </c>
      <c r="B1096" s="15" t="s">
        <v>658</v>
      </c>
      <c r="C1096" s="15" t="s">
        <v>5</v>
      </c>
      <c r="D1096" s="13" t="s">
        <v>6</v>
      </c>
      <c r="E1096" s="82"/>
      <c r="F1096" s="10">
        <f t="shared" si="17"/>
        <v>2</v>
      </c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>
        <v>0.21780092592592593</v>
      </c>
      <c r="S1096" s="59"/>
      <c r="T1096" s="59">
        <v>0.2441087962962963</v>
      </c>
      <c r="U1096" s="59"/>
      <c r="V1096" s="59"/>
      <c r="W1096" s="59"/>
      <c r="X1096"/>
      <c r="Z1096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1"/>
      <c r="CP1096" s="21"/>
      <c r="CQ1096" s="21"/>
      <c r="CR1096" s="21"/>
      <c r="CS1096" s="21"/>
      <c r="CT1096" s="21"/>
      <c r="CU1096" s="21"/>
      <c r="CV1096" s="21"/>
      <c r="CW1096" s="21"/>
      <c r="CX1096" s="21"/>
      <c r="CY1096" s="21"/>
      <c r="CZ1096" s="21"/>
      <c r="DA1096" s="21"/>
      <c r="DB1096" s="21"/>
      <c r="DC1096" s="21"/>
      <c r="DD1096" s="21"/>
      <c r="DE1096" s="21"/>
      <c r="DF1096" s="21"/>
      <c r="DG1096" s="21"/>
      <c r="DH1096" s="21"/>
      <c r="DI1096" s="21"/>
      <c r="DJ1096" s="21"/>
      <c r="DK1096" s="21"/>
      <c r="DL1096" s="21"/>
      <c r="DM1096" s="21"/>
      <c r="DN1096" s="21"/>
      <c r="DO1096" s="21"/>
      <c r="DP1096" s="21"/>
      <c r="DQ1096" s="21"/>
      <c r="DR1096" s="21"/>
      <c r="DS1096" s="21"/>
      <c r="DT1096" s="21"/>
      <c r="DU1096" s="21"/>
      <c r="DV1096" s="21"/>
      <c r="DW1096" s="21"/>
      <c r="DX1096" s="21"/>
      <c r="DY1096" s="21"/>
      <c r="DZ1096" s="21"/>
      <c r="EA1096" s="21"/>
      <c r="EB1096" s="21"/>
      <c r="EC1096" s="21"/>
      <c r="ED1096" s="21"/>
      <c r="EE1096" s="21"/>
      <c r="EF1096" s="21"/>
      <c r="EG1096" s="21"/>
      <c r="EH1096" s="21"/>
      <c r="EI1096" s="21"/>
      <c r="EJ1096" s="21"/>
      <c r="EK1096" s="21"/>
      <c r="EL1096" s="21"/>
      <c r="EM1096" s="21"/>
      <c r="EN1096" s="21"/>
      <c r="EO1096" s="21"/>
      <c r="EP1096" s="21"/>
      <c r="EQ1096" s="21"/>
      <c r="ER1096" s="21"/>
      <c r="ES1096" s="21"/>
      <c r="ET1096" s="21"/>
      <c r="EU1096" s="21"/>
      <c r="EV1096" s="21"/>
      <c r="EW1096" s="21"/>
      <c r="EX1096" s="21"/>
      <c r="EY1096" s="21"/>
      <c r="EZ1096" s="21"/>
      <c r="FA1096" s="21"/>
      <c r="FB1096" s="21"/>
      <c r="FC1096" s="21"/>
      <c r="FD1096" s="21"/>
      <c r="FE1096" s="21"/>
      <c r="FF1096" s="21"/>
      <c r="FG1096" s="21"/>
      <c r="FH1096" s="21"/>
      <c r="FI1096" s="21"/>
      <c r="FJ1096" s="21"/>
      <c r="FK1096" s="21"/>
      <c r="FL1096" s="21"/>
      <c r="FM1096" s="21"/>
      <c r="FN1096" s="21"/>
      <c r="FO1096" s="21"/>
      <c r="FP1096" s="21"/>
      <c r="FQ1096" s="21"/>
      <c r="FR1096" s="21"/>
    </row>
    <row r="1097" spans="1:26" s="2" customFormat="1" ht="12.75">
      <c r="A1097" s="22" t="s">
        <v>633</v>
      </c>
      <c r="B1097" s="22" t="s">
        <v>658</v>
      </c>
      <c r="C1097" s="9" t="s">
        <v>384</v>
      </c>
      <c r="D1097" s="10" t="s">
        <v>28</v>
      </c>
      <c r="E1097" s="82"/>
      <c r="F1097" s="10">
        <f t="shared" si="17"/>
        <v>1</v>
      </c>
      <c r="G1097" s="59"/>
      <c r="H1097" s="59"/>
      <c r="I1097" s="59"/>
      <c r="J1097" s="59"/>
      <c r="K1097" s="59"/>
      <c r="L1097" s="59">
        <v>0.2817824074074074</v>
      </c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/>
      <c r="Y1097" s="20"/>
      <c r="Z1097"/>
    </row>
    <row r="1098" spans="1:174" s="2" customFormat="1" ht="12.75">
      <c r="A1098" s="47" t="s">
        <v>786</v>
      </c>
      <c r="B1098" s="48" t="s">
        <v>787</v>
      </c>
      <c r="C1098" s="48" t="s">
        <v>15</v>
      </c>
      <c r="D1098" s="49" t="s">
        <v>6</v>
      </c>
      <c r="E1098" s="81" t="s">
        <v>0</v>
      </c>
      <c r="F1098" s="49">
        <f t="shared" si="17"/>
        <v>4</v>
      </c>
      <c r="G1098" s="50"/>
      <c r="H1098" s="50"/>
      <c r="I1098" s="50"/>
      <c r="J1098" s="50"/>
      <c r="K1098" s="50"/>
      <c r="L1098" s="50" t="s">
        <v>1652</v>
      </c>
      <c r="M1098" s="50">
        <v>0.3509027777777778</v>
      </c>
      <c r="N1098" s="50" t="s">
        <v>1080</v>
      </c>
      <c r="O1098" s="50" t="s">
        <v>1342</v>
      </c>
      <c r="P1098" s="50" t="s">
        <v>1643</v>
      </c>
      <c r="Q1098" s="50"/>
      <c r="R1098" s="50"/>
      <c r="S1098" s="50"/>
      <c r="T1098" s="50"/>
      <c r="U1098" s="50"/>
      <c r="V1098" s="50"/>
      <c r="W1098" s="50"/>
      <c r="X1098"/>
      <c r="Y1098" s="55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</row>
    <row r="1099" spans="1:174" s="2" customFormat="1" ht="12.75">
      <c r="A1099" s="44" t="s">
        <v>10</v>
      </c>
      <c r="B1099" s="44" t="s">
        <v>787</v>
      </c>
      <c r="C1099" s="44" t="s">
        <v>142</v>
      </c>
      <c r="D1099" s="45" t="s">
        <v>6</v>
      </c>
      <c r="E1099" s="80" t="s">
        <v>1459</v>
      </c>
      <c r="F1099" s="45">
        <f t="shared" si="17"/>
        <v>5</v>
      </c>
      <c r="G1099" s="46"/>
      <c r="H1099" s="46"/>
      <c r="I1099" s="46"/>
      <c r="J1099" s="46"/>
      <c r="K1099" s="46"/>
      <c r="L1099" s="46"/>
      <c r="M1099" s="46"/>
      <c r="N1099" s="46"/>
      <c r="O1099" s="46"/>
      <c r="P1099" s="46" t="s">
        <v>1557</v>
      </c>
      <c r="Q1099" s="46"/>
      <c r="R1099" s="46">
        <v>0.2564236111111111</v>
      </c>
      <c r="S1099" s="46">
        <v>0.28511574074074075</v>
      </c>
      <c r="T1099" s="46">
        <v>0.2933101851851852</v>
      </c>
      <c r="U1099" s="46"/>
      <c r="V1099" s="46">
        <v>0.28072916666666714</v>
      </c>
      <c r="W1099" s="46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</row>
    <row r="1100" spans="1:26" s="2" customFormat="1" ht="12.75">
      <c r="A1100" s="22" t="s">
        <v>135</v>
      </c>
      <c r="B1100" s="22" t="s">
        <v>1430</v>
      </c>
      <c r="C1100" s="9" t="s">
        <v>5</v>
      </c>
      <c r="D1100" s="10" t="s">
        <v>6</v>
      </c>
      <c r="E1100" s="82"/>
      <c r="F1100" s="10">
        <f t="shared" si="17"/>
        <v>1</v>
      </c>
      <c r="G1100" s="59"/>
      <c r="H1100" s="59"/>
      <c r="I1100" s="59"/>
      <c r="J1100" s="59"/>
      <c r="K1100" s="59"/>
      <c r="L1100" s="59"/>
      <c r="M1100" s="59"/>
      <c r="N1100" s="59"/>
      <c r="O1100" s="59"/>
      <c r="P1100" s="59" t="s">
        <v>1431</v>
      </c>
      <c r="Q1100" s="59"/>
      <c r="R1100" s="59"/>
      <c r="S1100" s="59"/>
      <c r="T1100" s="59"/>
      <c r="U1100" s="59"/>
      <c r="V1100" s="59"/>
      <c r="W1100" s="59"/>
      <c r="X1100"/>
      <c r="Y1100" s="20"/>
      <c r="Z1100"/>
    </row>
    <row r="1101" spans="1:26" s="2" customFormat="1" ht="12.75">
      <c r="A1101" s="22" t="s">
        <v>458</v>
      </c>
      <c r="B1101" s="22" t="s">
        <v>637</v>
      </c>
      <c r="C1101" s="9" t="s">
        <v>170</v>
      </c>
      <c r="D1101" s="10" t="s">
        <v>6</v>
      </c>
      <c r="E1101" s="82"/>
      <c r="F1101" s="10">
        <f t="shared" si="17"/>
        <v>1</v>
      </c>
      <c r="G1101" s="59" t="s">
        <v>1652</v>
      </c>
      <c r="H1101" s="59"/>
      <c r="I1101" s="59"/>
      <c r="J1101" s="59"/>
      <c r="K1101" s="59"/>
      <c r="L1101" s="59">
        <v>0.26532407407407405</v>
      </c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/>
      <c r="Y1101" s="20"/>
      <c r="Z1101"/>
    </row>
    <row r="1102" spans="1:174" s="2" customFormat="1" ht="12.75">
      <c r="A1102" s="15" t="s">
        <v>54</v>
      </c>
      <c r="B1102" s="15" t="s">
        <v>1049</v>
      </c>
      <c r="C1102" s="15" t="s">
        <v>15</v>
      </c>
      <c r="D1102" s="13" t="s">
        <v>6</v>
      </c>
      <c r="E1102" s="82"/>
      <c r="F1102" s="10">
        <f t="shared" si="17"/>
        <v>3</v>
      </c>
      <c r="G1102" s="59"/>
      <c r="H1102" s="59"/>
      <c r="I1102" s="59"/>
      <c r="J1102" s="59"/>
      <c r="K1102" s="59"/>
      <c r="L1102" s="59"/>
      <c r="M1102" s="59" t="s">
        <v>1652</v>
      </c>
      <c r="N1102" s="59" t="s">
        <v>1050</v>
      </c>
      <c r="O1102" s="59" t="s">
        <v>1154</v>
      </c>
      <c r="P1102" s="59" t="s">
        <v>1437</v>
      </c>
      <c r="Q1102" s="59"/>
      <c r="R1102" s="59"/>
      <c r="S1102" s="59"/>
      <c r="T1102" s="59"/>
      <c r="U1102" s="59"/>
      <c r="V1102" s="59"/>
      <c r="W1102" s="59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</row>
    <row r="1103" spans="1:26" s="2" customFormat="1" ht="12.75">
      <c r="A1103" s="22" t="s">
        <v>1260</v>
      </c>
      <c r="B1103" s="22" t="s">
        <v>1261</v>
      </c>
      <c r="C1103" s="9" t="s">
        <v>757</v>
      </c>
      <c r="D1103" s="10" t="s">
        <v>311</v>
      </c>
      <c r="E1103" s="82"/>
      <c r="F1103" s="10">
        <f t="shared" si="17"/>
        <v>1</v>
      </c>
      <c r="G1103" s="59"/>
      <c r="H1103" s="59"/>
      <c r="I1103" s="59"/>
      <c r="J1103" s="59"/>
      <c r="K1103" s="59"/>
      <c r="L1103" s="59"/>
      <c r="M1103" s="59"/>
      <c r="N1103" s="59"/>
      <c r="O1103" s="59" t="s">
        <v>1262</v>
      </c>
      <c r="P1103" s="59"/>
      <c r="Q1103" s="59"/>
      <c r="R1103" s="59"/>
      <c r="S1103" s="59"/>
      <c r="T1103" s="59"/>
      <c r="U1103" s="59"/>
      <c r="V1103" s="59"/>
      <c r="W1103" s="59"/>
      <c r="X1103"/>
      <c r="Y1103" s="20"/>
      <c r="Z1103"/>
    </row>
    <row r="1104" spans="1:174" s="2" customFormat="1" ht="12.75">
      <c r="A1104" s="11" t="s">
        <v>788</v>
      </c>
      <c r="B1104" s="11" t="s">
        <v>789</v>
      </c>
      <c r="C1104" s="11" t="s">
        <v>82</v>
      </c>
      <c r="D1104" s="33" t="s">
        <v>6</v>
      </c>
      <c r="E1104" s="82"/>
      <c r="F1104" s="10">
        <f t="shared" si="17"/>
        <v>2</v>
      </c>
      <c r="G1104" s="59"/>
      <c r="H1104" s="59"/>
      <c r="I1104" s="59"/>
      <c r="J1104" s="59"/>
      <c r="K1104" s="59"/>
      <c r="L1104" s="59"/>
      <c r="M1104" s="59">
        <v>0.2622337962962963</v>
      </c>
      <c r="N1104" s="59" t="s">
        <v>987</v>
      </c>
      <c r="O1104" s="59"/>
      <c r="P1104" s="59"/>
      <c r="Q1104" s="59"/>
      <c r="R1104" s="59"/>
      <c r="S1104" s="59"/>
      <c r="T1104" s="59"/>
      <c r="U1104" s="59"/>
      <c r="V1104" s="59"/>
      <c r="W1104" s="59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</row>
    <row r="1105" spans="1:26" s="2" customFormat="1" ht="12.75">
      <c r="A1105" s="22" t="s">
        <v>2123</v>
      </c>
      <c r="B1105" s="22" t="s">
        <v>2037</v>
      </c>
      <c r="C1105" s="9" t="s">
        <v>428</v>
      </c>
      <c r="D1105" s="10" t="s">
        <v>28</v>
      </c>
      <c r="E1105" s="82"/>
      <c r="F1105" s="10">
        <f t="shared" si="17"/>
        <v>1</v>
      </c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>
        <v>0.2404050925925926</v>
      </c>
      <c r="U1105" s="59"/>
      <c r="V1105" s="59"/>
      <c r="W1105" s="59"/>
      <c r="X1105"/>
      <c r="Y1105" s="20"/>
      <c r="Z1105"/>
    </row>
    <row r="1106" spans="1:26" s="2" customFormat="1" ht="12.75">
      <c r="A1106" s="22" t="s">
        <v>2036</v>
      </c>
      <c r="B1106" s="22" t="s">
        <v>2037</v>
      </c>
      <c r="C1106" s="9" t="s">
        <v>15</v>
      </c>
      <c r="D1106" s="10" t="s">
        <v>6</v>
      </c>
      <c r="E1106" s="82"/>
      <c r="F1106" s="10">
        <f t="shared" si="17"/>
        <v>1</v>
      </c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>
        <v>0.3373263888888889</v>
      </c>
      <c r="T1106" s="59"/>
      <c r="U1106" s="59"/>
      <c r="V1106" s="59"/>
      <c r="W1106" s="59"/>
      <c r="X1106"/>
      <c r="Y1106" s="20"/>
      <c r="Z1106"/>
    </row>
    <row r="1107" spans="1:174" s="2" customFormat="1" ht="12.75">
      <c r="A1107" s="11" t="s">
        <v>434</v>
      </c>
      <c r="B1107" s="11" t="s">
        <v>790</v>
      </c>
      <c r="C1107" s="11" t="s">
        <v>244</v>
      </c>
      <c r="D1107" s="33" t="s">
        <v>245</v>
      </c>
      <c r="E1107" s="82"/>
      <c r="F1107" s="10">
        <f t="shared" si="17"/>
        <v>2</v>
      </c>
      <c r="G1107" s="59"/>
      <c r="H1107" s="59"/>
      <c r="I1107" s="59"/>
      <c r="J1107" s="59"/>
      <c r="K1107" s="59"/>
      <c r="L1107" s="59"/>
      <c r="M1107" s="59">
        <v>0.24182870370370368</v>
      </c>
      <c r="N1107" s="59" t="s">
        <v>857</v>
      </c>
      <c r="O1107" s="59"/>
      <c r="P1107" s="59"/>
      <c r="Q1107" s="59"/>
      <c r="R1107" s="59"/>
      <c r="S1107" s="59"/>
      <c r="T1107" s="59"/>
      <c r="U1107" s="59"/>
      <c r="V1107" s="59"/>
      <c r="W1107" s="59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  <c r="FO1107"/>
      <c r="FP1107"/>
      <c r="FQ1107"/>
      <c r="FR1107"/>
    </row>
    <row r="1108" spans="1:26" s="2" customFormat="1" ht="12.75">
      <c r="A1108" s="22" t="s">
        <v>64</v>
      </c>
      <c r="B1108" s="22" t="s">
        <v>820</v>
      </c>
      <c r="C1108" s="9" t="s">
        <v>821</v>
      </c>
      <c r="D1108" s="10" t="s">
        <v>95</v>
      </c>
      <c r="E1108" s="82"/>
      <c r="F1108" s="10">
        <f t="shared" si="17"/>
        <v>1</v>
      </c>
      <c r="G1108" s="59"/>
      <c r="H1108" s="59"/>
      <c r="I1108" s="59"/>
      <c r="J1108" s="59"/>
      <c r="K1108" s="59"/>
      <c r="L1108" s="59"/>
      <c r="M1108" s="59"/>
      <c r="N1108" s="59" t="s">
        <v>822</v>
      </c>
      <c r="O1108" s="59"/>
      <c r="P1108" s="59"/>
      <c r="Q1108" s="59"/>
      <c r="R1108" s="59"/>
      <c r="S1108" s="59"/>
      <c r="T1108" s="59"/>
      <c r="U1108" s="59"/>
      <c r="V1108" s="59"/>
      <c r="W1108" s="59"/>
      <c r="X1108"/>
      <c r="Y1108" s="20"/>
      <c r="Z1108"/>
    </row>
    <row r="1109" spans="1:174" s="2" customFormat="1" ht="12.75">
      <c r="A1109" s="11" t="s">
        <v>64</v>
      </c>
      <c r="B1109" s="11" t="s">
        <v>541</v>
      </c>
      <c r="C1109" s="11" t="s">
        <v>542</v>
      </c>
      <c r="D1109" s="33" t="s">
        <v>28</v>
      </c>
      <c r="E1109" s="82"/>
      <c r="F1109" s="10">
        <f t="shared" si="17"/>
        <v>2</v>
      </c>
      <c r="G1109" s="59"/>
      <c r="H1109" s="59"/>
      <c r="I1109" s="59"/>
      <c r="J1109" s="59">
        <v>0.28813657407407406</v>
      </c>
      <c r="K1109" s="59">
        <v>0.2723611111111111</v>
      </c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</row>
    <row r="1110" spans="1:174" s="2" customFormat="1" ht="12.75">
      <c r="A1110" s="47" t="s">
        <v>157</v>
      </c>
      <c r="B1110" s="48" t="s">
        <v>1035</v>
      </c>
      <c r="C1110" s="48" t="s">
        <v>1034</v>
      </c>
      <c r="D1110" s="49" t="s">
        <v>6</v>
      </c>
      <c r="E1110" s="81"/>
      <c r="F1110" s="49">
        <f t="shared" si="17"/>
        <v>4</v>
      </c>
      <c r="G1110" s="50"/>
      <c r="H1110" s="50"/>
      <c r="I1110" s="50"/>
      <c r="J1110" s="50"/>
      <c r="K1110" s="50"/>
      <c r="L1110" s="50"/>
      <c r="M1110" s="50"/>
      <c r="N1110" s="50" t="s">
        <v>1036</v>
      </c>
      <c r="O1110" s="50" t="s">
        <v>1335</v>
      </c>
      <c r="P1110" s="50" t="s">
        <v>1625</v>
      </c>
      <c r="Q1110" s="50"/>
      <c r="R1110" s="50"/>
      <c r="S1110" s="50"/>
      <c r="T1110" s="50"/>
      <c r="U1110" s="50">
        <v>0.3334143518518518</v>
      </c>
      <c r="V1110" s="50"/>
      <c r="W1110" s="50"/>
      <c r="X1110"/>
      <c r="Y1110" s="55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</row>
    <row r="1111" spans="1:26" s="2" customFormat="1" ht="12.75">
      <c r="A1111" s="22" t="s">
        <v>7</v>
      </c>
      <c r="B1111" s="22" t="s">
        <v>1946</v>
      </c>
      <c r="C1111" s="9" t="s">
        <v>244</v>
      </c>
      <c r="D1111" s="10" t="s">
        <v>245</v>
      </c>
      <c r="E1111" s="82"/>
      <c r="F1111" s="10">
        <f t="shared" si="17"/>
        <v>1</v>
      </c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>
        <v>0.2490625</v>
      </c>
      <c r="S1111" s="59"/>
      <c r="T1111" s="59"/>
      <c r="U1111" s="59"/>
      <c r="V1111" s="59"/>
      <c r="W1111" s="59"/>
      <c r="X1111"/>
      <c r="Y1111" s="20"/>
      <c r="Z1111"/>
    </row>
    <row r="1112" spans="1:26" s="2" customFormat="1" ht="12.75">
      <c r="A1112" s="22" t="s">
        <v>543</v>
      </c>
      <c r="B1112" s="22" t="s">
        <v>544</v>
      </c>
      <c r="C1112" s="9" t="s">
        <v>142</v>
      </c>
      <c r="D1112" s="10" t="s">
        <v>6</v>
      </c>
      <c r="E1112" s="82"/>
      <c r="F1112" s="10">
        <f t="shared" si="17"/>
        <v>1</v>
      </c>
      <c r="G1112" s="59">
        <v>0.32203703703703707</v>
      </c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/>
      <c r="Y1112" s="20"/>
      <c r="Z1112"/>
    </row>
    <row r="1113" spans="1:174" s="2" customFormat="1" ht="12.75">
      <c r="A1113" s="11" t="s">
        <v>34</v>
      </c>
      <c r="B1113" s="11" t="s">
        <v>1851</v>
      </c>
      <c r="C1113" s="11" t="s">
        <v>12</v>
      </c>
      <c r="D1113" s="33" t="s">
        <v>6</v>
      </c>
      <c r="E1113" s="82"/>
      <c r="F1113" s="10">
        <f t="shared" si="17"/>
        <v>3</v>
      </c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 t="s">
        <v>1850</v>
      </c>
      <c r="R1113" s="59">
        <v>0.21528935185185186</v>
      </c>
      <c r="S1113" s="59">
        <v>0.22394675925925925</v>
      </c>
      <c r="T1113" s="59"/>
      <c r="U1113" s="59"/>
      <c r="V1113" s="59"/>
      <c r="W1113" s="59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</row>
    <row r="1114" spans="1:26" s="2" customFormat="1" ht="12.75">
      <c r="A1114" s="22" t="s">
        <v>1070</v>
      </c>
      <c r="B1114" s="22" t="s">
        <v>1071</v>
      </c>
      <c r="C1114" s="9" t="s">
        <v>1072</v>
      </c>
      <c r="D1114" s="10" t="s">
        <v>6</v>
      </c>
      <c r="E1114" s="82"/>
      <c r="F1114" s="10">
        <f t="shared" si="17"/>
        <v>1</v>
      </c>
      <c r="G1114" s="59"/>
      <c r="H1114" s="59"/>
      <c r="I1114" s="59"/>
      <c r="J1114" s="59"/>
      <c r="K1114" s="59"/>
      <c r="L1114" s="59"/>
      <c r="M1114" s="59"/>
      <c r="N1114" s="59" t="s">
        <v>1073</v>
      </c>
      <c r="O1114" s="59"/>
      <c r="P1114" s="59"/>
      <c r="Q1114" s="59"/>
      <c r="R1114" s="59"/>
      <c r="S1114" s="59"/>
      <c r="T1114" s="59"/>
      <c r="U1114" s="59"/>
      <c r="V1114" s="59"/>
      <c r="W1114" s="59"/>
      <c r="X1114"/>
      <c r="Y1114" s="20"/>
      <c r="Z1114"/>
    </row>
    <row r="1115" spans="1:174" s="2" customFormat="1" ht="12.75">
      <c r="A1115" s="11" t="s">
        <v>140</v>
      </c>
      <c r="B1115" s="11" t="s">
        <v>545</v>
      </c>
      <c r="C1115" s="11" t="s">
        <v>15</v>
      </c>
      <c r="D1115" s="33" t="s">
        <v>6</v>
      </c>
      <c r="E1115" s="82"/>
      <c r="F1115" s="10">
        <f t="shared" si="17"/>
        <v>2</v>
      </c>
      <c r="G1115" s="59"/>
      <c r="H1115" s="59"/>
      <c r="I1115" s="59"/>
      <c r="J1115" s="59"/>
      <c r="K1115" s="59">
        <v>0.3326851851851852</v>
      </c>
      <c r="L1115" s="59">
        <v>0.25155092592592593</v>
      </c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</row>
    <row r="1116" spans="1:26" s="2" customFormat="1" ht="12.75">
      <c r="A1116" s="22" t="s">
        <v>2124</v>
      </c>
      <c r="B1116" s="22" t="s">
        <v>2125</v>
      </c>
      <c r="C1116" s="9" t="s">
        <v>9</v>
      </c>
      <c r="D1116" s="10" t="s">
        <v>6</v>
      </c>
      <c r="E1116" s="82"/>
      <c r="F1116" s="10">
        <f t="shared" si="17"/>
        <v>1</v>
      </c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>
        <v>0.3116898148148148</v>
      </c>
      <c r="U1116" s="59"/>
      <c r="V1116" s="59"/>
      <c r="W1116" s="59"/>
      <c r="X1116"/>
      <c r="Y1116" s="20"/>
      <c r="Z1116"/>
    </row>
    <row r="1117" spans="1:26" s="2" customFormat="1" ht="12.75">
      <c r="A1117" s="22" t="s">
        <v>1708</v>
      </c>
      <c r="B1117" s="22" t="s">
        <v>2303</v>
      </c>
      <c r="C1117" s="9" t="s">
        <v>12</v>
      </c>
      <c r="D1117" s="10" t="s">
        <v>6</v>
      </c>
      <c r="E1117" s="82"/>
      <c r="F1117" s="10">
        <f t="shared" si="17"/>
        <v>1</v>
      </c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>
        <v>0.251979166666667</v>
      </c>
      <c r="W1117" s="59"/>
      <c r="X1117"/>
      <c r="Y1117" s="20"/>
      <c r="Z1117"/>
    </row>
    <row r="1118" spans="1:26" s="2" customFormat="1" ht="12.75">
      <c r="A1118" s="22" t="s">
        <v>1522</v>
      </c>
      <c r="B1118" s="22" t="s">
        <v>2361</v>
      </c>
      <c r="C1118" s="9" t="s">
        <v>2362</v>
      </c>
      <c r="D1118" s="10" t="s">
        <v>95</v>
      </c>
      <c r="E1118" s="82"/>
      <c r="F1118" s="10">
        <f t="shared" si="17"/>
        <v>1</v>
      </c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>
        <v>0.31931712962962916</v>
      </c>
      <c r="W1118" s="59"/>
      <c r="X1118"/>
      <c r="Y1118" s="20"/>
      <c r="Z1118"/>
    </row>
    <row r="1119" spans="1:26" s="2" customFormat="1" ht="12.75">
      <c r="A1119" s="22" t="s">
        <v>34</v>
      </c>
      <c r="B1119" s="22" t="s">
        <v>546</v>
      </c>
      <c r="C1119" s="9" t="s">
        <v>15</v>
      </c>
      <c r="D1119" s="10" t="s">
        <v>6</v>
      </c>
      <c r="E1119" s="82"/>
      <c r="F1119" s="10">
        <f t="shared" si="17"/>
        <v>1</v>
      </c>
      <c r="G1119" s="59" t="s">
        <v>1652</v>
      </c>
      <c r="H1119" s="59"/>
      <c r="I1119" s="59" t="s">
        <v>1652</v>
      </c>
      <c r="J1119" s="59">
        <v>0.36125</v>
      </c>
      <c r="K1119" s="59"/>
      <c r="L1119" s="59"/>
      <c r="M1119" s="59" t="s">
        <v>1652</v>
      </c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/>
      <c r="Y1119" s="20"/>
      <c r="Z1119"/>
    </row>
    <row r="1120" spans="1:26" s="2" customFormat="1" ht="12.75">
      <c r="A1120" s="22" t="s">
        <v>791</v>
      </c>
      <c r="B1120" s="22" t="s">
        <v>792</v>
      </c>
      <c r="C1120" s="9" t="s">
        <v>68</v>
      </c>
      <c r="D1120" s="10" t="s">
        <v>6</v>
      </c>
      <c r="E1120" s="82"/>
      <c r="F1120" s="10">
        <f t="shared" si="17"/>
        <v>1</v>
      </c>
      <c r="G1120" s="59"/>
      <c r="H1120" s="59"/>
      <c r="I1120" s="59"/>
      <c r="J1120" s="59"/>
      <c r="K1120" s="59"/>
      <c r="L1120" s="59"/>
      <c r="M1120" s="59">
        <v>0.34399305555555554</v>
      </c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/>
      <c r="Y1120" s="20"/>
      <c r="Z1120"/>
    </row>
    <row r="1121" spans="1:24" s="2" customFormat="1" ht="12.75">
      <c r="A1121" s="41" t="s">
        <v>547</v>
      </c>
      <c r="B1121" s="41" t="s">
        <v>548</v>
      </c>
      <c r="C1121" s="41" t="s">
        <v>91</v>
      </c>
      <c r="D1121" s="42" t="s">
        <v>6</v>
      </c>
      <c r="E1121" s="79" t="s">
        <v>1459</v>
      </c>
      <c r="F1121" s="42">
        <f t="shared" si="17"/>
        <v>9</v>
      </c>
      <c r="G1121" s="43"/>
      <c r="H1121" s="43"/>
      <c r="I1121" s="43"/>
      <c r="J1121" s="43"/>
      <c r="K1121" s="43">
        <v>0.29508101851851853</v>
      </c>
      <c r="L1121" s="43">
        <v>0.2845949074074074</v>
      </c>
      <c r="M1121" s="43">
        <v>0.28072916666666664</v>
      </c>
      <c r="N1121" s="43" t="s">
        <v>984</v>
      </c>
      <c r="O1121" s="43" t="s">
        <v>1185</v>
      </c>
      <c r="P1121" s="43"/>
      <c r="Q1121" s="43"/>
      <c r="R1121" s="43">
        <v>0.2273263888888889</v>
      </c>
      <c r="S1121" s="43">
        <v>0.23320601851851852</v>
      </c>
      <c r="T1121" s="43"/>
      <c r="U1121" s="43">
        <v>0.23332175925925927</v>
      </c>
      <c r="V1121" s="43"/>
      <c r="W1121" s="43">
        <v>0.257222222222222</v>
      </c>
      <c r="X1121"/>
    </row>
    <row r="1122" spans="1:26" s="2" customFormat="1" ht="12.75">
      <c r="A1122" s="22" t="s">
        <v>793</v>
      </c>
      <c r="B1122" s="22" t="s">
        <v>794</v>
      </c>
      <c r="C1122" s="9" t="s">
        <v>61</v>
      </c>
      <c r="D1122" s="10" t="s">
        <v>6</v>
      </c>
      <c r="E1122" s="82"/>
      <c r="F1122" s="10">
        <f t="shared" si="17"/>
        <v>1</v>
      </c>
      <c r="G1122" s="59"/>
      <c r="H1122" s="59"/>
      <c r="I1122" s="59"/>
      <c r="J1122" s="59"/>
      <c r="K1122" s="59"/>
      <c r="L1122" s="59"/>
      <c r="M1122" s="59">
        <v>0.2326851851851852</v>
      </c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/>
      <c r="Y1122" s="20"/>
      <c r="Z1122"/>
    </row>
    <row r="1123" spans="1:174" s="2" customFormat="1" ht="12.75">
      <c r="A1123" s="44" t="s">
        <v>121</v>
      </c>
      <c r="B1123" s="44" t="s">
        <v>1441</v>
      </c>
      <c r="C1123" s="44" t="s">
        <v>5</v>
      </c>
      <c r="D1123" s="45" t="s">
        <v>6</v>
      </c>
      <c r="E1123" s="80" t="s">
        <v>1459</v>
      </c>
      <c r="F1123" s="45">
        <f t="shared" si="17"/>
        <v>7</v>
      </c>
      <c r="G1123" s="46"/>
      <c r="H1123" s="46"/>
      <c r="I1123" s="46"/>
      <c r="J1123" s="46"/>
      <c r="K1123" s="46"/>
      <c r="L1123" s="46"/>
      <c r="M1123" s="46"/>
      <c r="N1123" s="46"/>
      <c r="O1123" s="46"/>
      <c r="P1123" s="46" t="s">
        <v>1442</v>
      </c>
      <c r="Q1123" s="46" t="s">
        <v>1852</v>
      </c>
      <c r="R1123" s="46">
        <v>0.2548148148148148</v>
      </c>
      <c r="S1123" s="46">
        <v>0.22818287037037036</v>
      </c>
      <c r="T1123" s="46">
        <v>0.23270833333333332</v>
      </c>
      <c r="U1123" s="46">
        <v>0.23716435185185183</v>
      </c>
      <c r="V1123" s="46">
        <v>0.240520833333333</v>
      </c>
      <c r="W1123" s="46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</row>
    <row r="1124" spans="1:26" s="2" customFormat="1" ht="12.75">
      <c r="A1124" s="22" t="s">
        <v>340</v>
      </c>
      <c r="B1124" s="22" t="s">
        <v>1428</v>
      </c>
      <c r="C1124" s="9" t="s">
        <v>5</v>
      </c>
      <c r="D1124" s="10" t="s">
        <v>6</v>
      </c>
      <c r="E1124" s="82"/>
      <c r="F1124" s="10">
        <f t="shared" si="17"/>
        <v>1</v>
      </c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>
        <v>0.3128240740740745</v>
      </c>
      <c r="X1124"/>
      <c r="Y1124" s="20"/>
      <c r="Z1124"/>
    </row>
    <row r="1125" spans="1:26" s="2" customFormat="1" ht="12.75">
      <c r="A1125" s="22" t="s">
        <v>1427</v>
      </c>
      <c r="B1125" s="22" t="s">
        <v>1428</v>
      </c>
      <c r="C1125" s="9" t="s">
        <v>91</v>
      </c>
      <c r="D1125" s="10" t="s">
        <v>6</v>
      </c>
      <c r="E1125" s="82"/>
      <c r="F1125" s="10">
        <f t="shared" si="17"/>
        <v>1</v>
      </c>
      <c r="G1125" s="59"/>
      <c r="H1125" s="59"/>
      <c r="I1125" s="59"/>
      <c r="J1125" s="59"/>
      <c r="K1125" s="59"/>
      <c r="L1125" s="59"/>
      <c r="M1125" s="59"/>
      <c r="N1125" s="59"/>
      <c r="O1125" s="59"/>
      <c r="P1125" s="59" t="s">
        <v>1429</v>
      </c>
      <c r="Q1125" s="59"/>
      <c r="R1125" s="59"/>
      <c r="S1125" s="59"/>
      <c r="T1125" s="59"/>
      <c r="U1125" s="59"/>
      <c r="V1125" s="59"/>
      <c r="W1125" s="59"/>
      <c r="X1125"/>
      <c r="Y1125" s="20"/>
      <c r="Z1125"/>
    </row>
    <row r="1126" spans="1:26" s="2" customFormat="1" ht="12.75">
      <c r="A1126" s="22" t="s">
        <v>146</v>
      </c>
      <c r="B1126" s="22" t="s">
        <v>1428</v>
      </c>
      <c r="C1126" s="9" t="s">
        <v>616</v>
      </c>
      <c r="D1126" s="10" t="s">
        <v>95</v>
      </c>
      <c r="E1126" s="82"/>
      <c r="F1126" s="10">
        <f t="shared" si="17"/>
        <v>1</v>
      </c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>
        <v>0.24575231481481483</v>
      </c>
      <c r="S1126" s="59"/>
      <c r="T1126" s="59"/>
      <c r="U1126" s="59"/>
      <c r="V1126" s="59"/>
      <c r="W1126" s="59"/>
      <c r="X1126"/>
      <c r="Y1126" s="20"/>
      <c r="Z1126"/>
    </row>
    <row r="1127" spans="1:26" s="2" customFormat="1" ht="12.75">
      <c r="A1127" s="22" t="s">
        <v>2126</v>
      </c>
      <c r="B1127" s="22" t="s">
        <v>1428</v>
      </c>
      <c r="C1127" s="9" t="s">
        <v>91</v>
      </c>
      <c r="D1127" s="10" t="s">
        <v>6</v>
      </c>
      <c r="E1127" s="82"/>
      <c r="F1127" s="10">
        <f t="shared" si="17"/>
        <v>1</v>
      </c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>
        <v>0.2672685185185185</v>
      </c>
      <c r="U1127" s="59"/>
      <c r="V1127" s="59"/>
      <c r="W1127" s="59"/>
      <c r="X1127"/>
      <c r="Y1127" s="20"/>
      <c r="Z1127"/>
    </row>
    <row r="1128" spans="1:174" s="2" customFormat="1" ht="12.75">
      <c r="A1128" s="44" t="s">
        <v>271</v>
      </c>
      <c r="B1128" s="44" t="s">
        <v>1929</v>
      </c>
      <c r="C1128" s="44" t="s">
        <v>1928</v>
      </c>
      <c r="D1128" s="45" t="s">
        <v>6</v>
      </c>
      <c r="E1128" s="80" t="s">
        <v>1459</v>
      </c>
      <c r="F1128" s="45">
        <f t="shared" si="17"/>
        <v>6</v>
      </c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>
        <v>0.22344907407407408</v>
      </c>
      <c r="S1128" s="46">
        <v>0.20403935185185185</v>
      </c>
      <c r="T1128" s="46">
        <v>0.2069675925925926</v>
      </c>
      <c r="U1128" s="46">
        <v>0.20449074074074072</v>
      </c>
      <c r="V1128" s="46">
        <v>0.215486111111111</v>
      </c>
      <c r="W1128" s="46">
        <v>0.212685185185185</v>
      </c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</row>
    <row r="1129" spans="1:26" s="2" customFormat="1" ht="12.75">
      <c r="A1129" s="22" t="s">
        <v>815</v>
      </c>
      <c r="B1129" s="22" t="s">
        <v>816</v>
      </c>
      <c r="C1129" s="9" t="s">
        <v>173</v>
      </c>
      <c r="D1129" s="10" t="s">
        <v>28</v>
      </c>
      <c r="E1129" s="82"/>
      <c r="F1129" s="10">
        <f t="shared" si="17"/>
        <v>1</v>
      </c>
      <c r="G1129" s="59"/>
      <c r="H1129" s="59"/>
      <c r="I1129" s="59"/>
      <c r="J1129" s="59"/>
      <c r="K1129" s="59"/>
      <c r="L1129" s="59"/>
      <c r="M1129" s="59"/>
      <c r="N1129" s="59" t="s">
        <v>817</v>
      </c>
      <c r="O1129" s="59"/>
      <c r="P1129" s="59"/>
      <c r="Q1129" s="59"/>
      <c r="R1129" s="59"/>
      <c r="S1129" s="59"/>
      <c r="T1129" s="59"/>
      <c r="U1129" s="59"/>
      <c r="V1129" s="59"/>
      <c r="W1129" s="59"/>
      <c r="X1129"/>
      <c r="Y1129" s="20"/>
      <c r="Z1129"/>
    </row>
    <row r="1130" spans="1:26" s="2" customFormat="1" ht="12.75">
      <c r="A1130" s="22" t="s">
        <v>1382</v>
      </c>
      <c r="B1130" s="22" t="s">
        <v>816</v>
      </c>
      <c r="C1130" s="9" t="s">
        <v>173</v>
      </c>
      <c r="D1130" s="10" t="s">
        <v>28</v>
      </c>
      <c r="E1130" s="82"/>
      <c r="F1130" s="10">
        <f t="shared" si="17"/>
        <v>1</v>
      </c>
      <c r="G1130" s="59"/>
      <c r="H1130" s="59"/>
      <c r="I1130" s="59"/>
      <c r="J1130" s="59"/>
      <c r="K1130" s="59"/>
      <c r="L1130" s="59"/>
      <c r="M1130" s="59"/>
      <c r="N1130" s="59"/>
      <c r="O1130" s="59"/>
      <c r="P1130" s="59" t="s">
        <v>1383</v>
      </c>
      <c r="Q1130" s="59"/>
      <c r="R1130" s="59"/>
      <c r="S1130" s="59"/>
      <c r="T1130" s="59"/>
      <c r="U1130" s="59"/>
      <c r="V1130" s="59"/>
      <c r="W1130" s="59"/>
      <c r="X1130"/>
      <c r="Y1130" s="20"/>
      <c r="Z1130"/>
    </row>
    <row r="1131" spans="1:26" s="2" customFormat="1" ht="12.75">
      <c r="A1131" s="22" t="s">
        <v>514</v>
      </c>
      <c r="B1131" s="22" t="s">
        <v>549</v>
      </c>
      <c r="C1131" s="9" t="s">
        <v>550</v>
      </c>
      <c r="D1131" s="10" t="s">
        <v>95</v>
      </c>
      <c r="E1131" s="82"/>
      <c r="F1131" s="10">
        <f t="shared" si="17"/>
        <v>1</v>
      </c>
      <c r="G1131" s="59"/>
      <c r="H1131" s="59"/>
      <c r="I1131" s="59"/>
      <c r="J1131" s="59"/>
      <c r="K1131" s="59">
        <v>0.23401620370370368</v>
      </c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/>
      <c r="Y1131" s="20"/>
      <c r="Z1131"/>
    </row>
    <row r="1132" spans="1:26" s="2" customFormat="1" ht="12.75">
      <c r="A1132" s="22" t="s">
        <v>18</v>
      </c>
      <c r="B1132" s="22" t="s">
        <v>630</v>
      </c>
      <c r="C1132" s="9" t="s">
        <v>15</v>
      </c>
      <c r="D1132" s="10" t="s">
        <v>6</v>
      </c>
      <c r="E1132" s="82"/>
      <c r="F1132" s="10">
        <f t="shared" si="17"/>
        <v>1</v>
      </c>
      <c r="G1132" s="59"/>
      <c r="H1132" s="59"/>
      <c r="I1132" s="59"/>
      <c r="J1132" s="59"/>
      <c r="K1132" s="59"/>
      <c r="L1132" s="59">
        <v>0.2516319444444444</v>
      </c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/>
      <c r="Y1132" s="20"/>
      <c r="Z1132"/>
    </row>
    <row r="1133" spans="1:174" s="2" customFormat="1" ht="12.75">
      <c r="A1133" s="44" t="s">
        <v>883</v>
      </c>
      <c r="B1133" s="44" t="s">
        <v>884</v>
      </c>
      <c r="C1133" s="44" t="s">
        <v>173</v>
      </c>
      <c r="D1133" s="45" t="s">
        <v>28</v>
      </c>
      <c r="E1133" s="80" t="s">
        <v>1459</v>
      </c>
      <c r="F1133" s="45">
        <f t="shared" si="17"/>
        <v>5</v>
      </c>
      <c r="G1133" s="46"/>
      <c r="H1133" s="46"/>
      <c r="I1133" s="46"/>
      <c r="J1133" s="46"/>
      <c r="K1133" s="46"/>
      <c r="L1133" s="46"/>
      <c r="M1133" s="46"/>
      <c r="N1133" s="46" t="s">
        <v>885</v>
      </c>
      <c r="O1133" s="46" t="s">
        <v>1159</v>
      </c>
      <c r="P1133" s="46" t="s">
        <v>1520</v>
      </c>
      <c r="Q1133" s="46" t="s">
        <v>1811</v>
      </c>
      <c r="R1133" s="46"/>
      <c r="S1133" s="46"/>
      <c r="T1133" s="46"/>
      <c r="U1133" s="46"/>
      <c r="V1133" s="46">
        <v>0.3128356481481481</v>
      </c>
      <c r="W1133" s="46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  <c r="FO1133"/>
      <c r="FP1133"/>
      <c r="FQ1133"/>
      <c r="FR1133"/>
    </row>
    <row r="1134" spans="1:26" s="2" customFormat="1" ht="12.75">
      <c r="A1134" s="22" t="s">
        <v>1152</v>
      </c>
      <c r="B1134" s="22" t="s">
        <v>795</v>
      </c>
      <c r="C1134" s="9" t="s">
        <v>9</v>
      </c>
      <c r="D1134" s="10" t="s">
        <v>6</v>
      </c>
      <c r="E1134" s="82"/>
      <c r="F1134" s="10">
        <f t="shared" si="17"/>
        <v>1</v>
      </c>
      <c r="G1134" s="59"/>
      <c r="H1134" s="59"/>
      <c r="I1134" s="59"/>
      <c r="J1134" s="59"/>
      <c r="K1134" s="59"/>
      <c r="L1134" s="59"/>
      <c r="M1134" s="59"/>
      <c r="N1134" s="59"/>
      <c r="O1134" s="59" t="s">
        <v>1151</v>
      </c>
      <c r="P1134" s="59"/>
      <c r="Q1134" s="59"/>
      <c r="R1134" s="59"/>
      <c r="S1134" s="59"/>
      <c r="T1134" s="59"/>
      <c r="U1134" s="59"/>
      <c r="V1134" s="59"/>
      <c r="W1134" s="59"/>
      <c r="X1134"/>
      <c r="Y1134" s="20"/>
      <c r="Z1134"/>
    </row>
    <row r="1135" spans="1:26" s="2" customFormat="1" ht="12.75">
      <c r="A1135" s="22" t="s">
        <v>2501</v>
      </c>
      <c r="B1135" s="22" t="s">
        <v>795</v>
      </c>
      <c r="C1135" s="9" t="s">
        <v>9</v>
      </c>
      <c r="D1135" s="10" t="s">
        <v>6</v>
      </c>
      <c r="E1135" s="82"/>
      <c r="F1135" s="10">
        <f t="shared" si="17"/>
        <v>1</v>
      </c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>
        <v>0.17693287037037</v>
      </c>
      <c r="X1135"/>
      <c r="Y1135" s="20"/>
      <c r="Z1135"/>
    </row>
    <row r="1136" spans="1:26" s="2" customFormat="1" ht="12.75">
      <c r="A1136" s="22" t="s">
        <v>140</v>
      </c>
      <c r="B1136" s="22" t="s">
        <v>795</v>
      </c>
      <c r="C1136" s="9" t="s">
        <v>9</v>
      </c>
      <c r="D1136" s="10" t="s">
        <v>6</v>
      </c>
      <c r="E1136" s="82"/>
      <c r="F1136" s="10">
        <f t="shared" si="17"/>
        <v>1</v>
      </c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>
        <v>0.26186342592592593</v>
      </c>
      <c r="V1136" s="59"/>
      <c r="W1136" s="59"/>
      <c r="X1136"/>
      <c r="Y1136" s="20"/>
      <c r="Z1136"/>
    </row>
    <row r="1137" spans="1:26" s="2" customFormat="1" ht="12.75">
      <c r="A1137" s="22" t="s">
        <v>361</v>
      </c>
      <c r="B1137" s="22" t="s">
        <v>795</v>
      </c>
      <c r="C1137" s="9" t="s">
        <v>150</v>
      </c>
      <c r="D1137" s="10" t="s">
        <v>6</v>
      </c>
      <c r="E1137" s="82"/>
      <c r="F1137" s="10">
        <f t="shared" si="17"/>
        <v>1</v>
      </c>
      <c r="G1137" s="59"/>
      <c r="H1137" s="59"/>
      <c r="I1137" s="59"/>
      <c r="J1137" s="59"/>
      <c r="K1137" s="59"/>
      <c r="L1137" s="59"/>
      <c r="M1137" s="59">
        <v>0.3063078703703704</v>
      </c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/>
      <c r="Y1137" s="20"/>
      <c r="Z1137"/>
    </row>
    <row r="1138" spans="1:26" s="2" customFormat="1" ht="12.75">
      <c r="A1138" s="22" t="s">
        <v>1749</v>
      </c>
      <c r="B1138" s="22" t="s">
        <v>2253</v>
      </c>
      <c r="C1138" s="9" t="s">
        <v>15</v>
      </c>
      <c r="D1138" s="10" t="s">
        <v>6</v>
      </c>
      <c r="E1138" s="82"/>
      <c r="F1138" s="10">
        <f t="shared" si="17"/>
        <v>1</v>
      </c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>
        <v>0.33068287037037036</v>
      </c>
      <c r="V1138" s="59"/>
      <c r="W1138" s="59"/>
      <c r="X1138"/>
      <c r="Y1138" s="20"/>
      <c r="Z1138"/>
    </row>
    <row r="1139" spans="1:26" s="2" customFormat="1" ht="12.75">
      <c r="A1139" s="22" t="s">
        <v>797</v>
      </c>
      <c r="B1139" s="22" t="s">
        <v>798</v>
      </c>
      <c r="C1139" s="9" t="s">
        <v>173</v>
      </c>
      <c r="D1139" s="10" t="s">
        <v>28</v>
      </c>
      <c r="E1139" s="82"/>
      <c r="F1139" s="10">
        <f t="shared" si="17"/>
        <v>1</v>
      </c>
      <c r="G1139" s="59"/>
      <c r="H1139" s="59"/>
      <c r="I1139" s="59"/>
      <c r="J1139" s="59"/>
      <c r="K1139" s="59"/>
      <c r="L1139" s="59"/>
      <c r="M1139" s="59">
        <v>0.24953703703703703</v>
      </c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/>
      <c r="Y1139" s="20"/>
      <c r="Z1139"/>
    </row>
    <row r="1140" spans="1:174" s="2" customFormat="1" ht="12.75">
      <c r="A1140" s="44" t="s">
        <v>565</v>
      </c>
      <c r="B1140" s="44" t="s">
        <v>1200</v>
      </c>
      <c r="C1140" s="44" t="s">
        <v>15</v>
      </c>
      <c r="D1140" s="45" t="s">
        <v>6</v>
      </c>
      <c r="E1140" s="80" t="s">
        <v>1459</v>
      </c>
      <c r="F1140" s="45">
        <f t="shared" si="17"/>
        <v>5</v>
      </c>
      <c r="G1140" s="46"/>
      <c r="H1140" s="46"/>
      <c r="I1140" s="46"/>
      <c r="J1140" s="46"/>
      <c r="K1140" s="46"/>
      <c r="L1140" s="46"/>
      <c r="M1140" s="46" t="s">
        <v>1652</v>
      </c>
      <c r="N1140" s="46" t="s">
        <v>1652</v>
      </c>
      <c r="O1140" s="46" t="s">
        <v>1201</v>
      </c>
      <c r="P1140" s="46" t="s">
        <v>1438</v>
      </c>
      <c r="Q1140" s="46" t="s">
        <v>1853</v>
      </c>
      <c r="R1140" s="46"/>
      <c r="S1140" s="46">
        <v>0.2298611111111111</v>
      </c>
      <c r="T1140" s="46"/>
      <c r="U1140" s="46">
        <v>0.20649305555555555</v>
      </c>
      <c r="V1140" s="46"/>
      <c r="W1140" s="46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O1140"/>
      <c r="EP1140"/>
      <c r="EQ1140"/>
      <c r="ER1140"/>
      <c r="ES1140"/>
      <c r="ET1140"/>
      <c r="EU1140"/>
      <c r="EV1140"/>
      <c r="EW1140"/>
      <c r="EX1140"/>
      <c r="EY1140"/>
      <c r="EZ1140"/>
      <c r="FA1140"/>
      <c r="FB1140"/>
      <c r="FC1140"/>
      <c r="FD1140"/>
      <c r="FE1140"/>
      <c r="FF1140"/>
      <c r="FG1140"/>
      <c r="FH1140"/>
      <c r="FI1140"/>
      <c r="FJ1140"/>
      <c r="FK1140"/>
      <c r="FL1140"/>
      <c r="FM1140"/>
      <c r="FN1140"/>
      <c r="FO1140"/>
      <c r="FP1140"/>
      <c r="FQ1140"/>
      <c r="FR1140"/>
    </row>
    <row r="1141" spans="1:26" s="2" customFormat="1" ht="12.75">
      <c r="A1141" s="38" t="s">
        <v>157</v>
      </c>
      <c r="B1141" s="38" t="s">
        <v>198</v>
      </c>
      <c r="C1141" s="38" t="s">
        <v>5</v>
      </c>
      <c r="D1141" s="39" t="s">
        <v>6</v>
      </c>
      <c r="E1141" s="77" t="s">
        <v>1458</v>
      </c>
      <c r="F1141" s="39">
        <f t="shared" si="17"/>
        <v>12</v>
      </c>
      <c r="G1141" s="40"/>
      <c r="H1141" s="40">
        <v>0.1796412037037037</v>
      </c>
      <c r="I1141" s="40">
        <v>0.18314814814814814</v>
      </c>
      <c r="J1141" s="40">
        <v>0.18443287037037037</v>
      </c>
      <c r="K1141" s="40">
        <v>0.18109953703703704</v>
      </c>
      <c r="L1141" s="40">
        <v>0.19403935185185184</v>
      </c>
      <c r="M1141" s="40"/>
      <c r="N1141" s="40" t="s">
        <v>823</v>
      </c>
      <c r="O1141" s="40" t="s">
        <v>1100</v>
      </c>
      <c r="P1141" s="40" t="s">
        <v>1368</v>
      </c>
      <c r="Q1141" s="40" t="s">
        <v>1854</v>
      </c>
      <c r="R1141" s="40">
        <v>0.19138888888888891</v>
      </c>
      <c r="S1141" s="40">
        <v>0.19270833333333334</v>
      </c>
      <c r="T1141" s="40">
        <v>0.214375</v>
      </c>
      <c r="U1141" s="40"/>
      <c r="V1141" s="40"/>
      <c r="W1141" s="40"/>
      <c r="X1141"/>
      <c r="Y1141"/>
      <c r="Z1141"/>
    </row>
    <row r="1142" spans="1:174" s="2" customFormat="1" ht="12.75">
      <c r="A1142" s="47" t="s">
        <v>10</v>
      </c>
      <c r="B1142" s="48" t="s">
        <v>198</v>
      </c>
      <c r="C1142" s="48" t="s">
        <v>551</v>
      </c>
      <c r="D1142" s="49" t="s">
        <v>28</v>
      </c>
      <c r="E1142" s="81"/>
      <c r="F1142" s="49">
        <f t="shared" si="17"/>
        <v>4</v>
      </c>
      <c r="G1142" s="50"/>
      <c r="H1142" s="50"/>
      <c r="I1142" s="50">
        <v>0.19474537037037035</v>
      </c>
      <c r="J1142" s="50">
        <v>0.28133101851851855</v>
      </c>
      <c r="K1142" s="50">
        <v>0.1980671296296296</v>
      </c>
      <c r="L1142" s="50">
        <v>0.19791666666666666</v>
      </c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/>
      <c r="Y1142" s="55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</row>
    <row r="1143" spans="1:26" s="2" customFormat="1" ht="12.75">
      <c r="A1143" s="9" t="s">
        <v>111</v>
      </c>
      <c r="B1143" s="9" t="s">
        <v>646</v>
      </c>
      <c r="C1143" s="9" t="s">
        <v>103</v>
      </c>
      <c r="D1143" s="10" t="s">
        <v>6</v>
      </c>
      <c r="E1143" s="82"/>
      <c r="F1143" s="10">
        <f t="shared" si="17"/>
        <v>3</v>
      </c>
      <c r="G1143" s="59"/>
      <c r="H1143" s="59"/>
      <c r="I1143" s="59"/>
      <c r="J1143" s="59"/>
      <c r="K1143" s="59"/>
      <c r="L1143" s="59">
        <v>0.274537037037037</v>
      </c>
      <c r="M1143" s="59">
        <v>0.2685300925925926</v>
      </c>
      <c r="N1143" s="59"/>
      <c r="O1143" s="59" t="s">
        <v>1315</v>
      </c>
      <c r="P1143" s="59"/>
      <c r="Q1143" s="59"/>
      <c r="R1143" s="59"/>
      <c r="S1143" s="59"/>
      <c r="T1143" s="59"/>
      <c r="U1143" s="59"/>
      <c r="V1143" s="59"/>
      <c r="W1143" s="59"/>
      <c r="X1143"/>
      <c r="Z1143"/>
    </row>
    <row r="1144" spans="1:26" s="2" customFormat="1" ht="12.75">
      <c r="A1144" s="22" t="s">
        <v>932</v>
      </c>
      <c r="B1144" s="22" t="s">
        <v>774</v>
      </c>
      <c r="C1144" s="9" t="s">
        <v>15</v>
      </c>
      <c r="D1144" s="10" t="s">
        <v>6</v>
      </c>
      <c r="E1144" s="82"/>
      <c r="F1144" s="10">
        <f t="shared" si="17"/>
        <v>1</v>
      </c>
      <c r="G1144" s="59"/>
      <c r="H1144" s="59"/>
      <c r="I1144" s="59"/>
      <c r="J1144" s="59"/>
      <c r="K1144" s="59"/>
      <c r="L1144" s="59"/>
      <c r="M1144" s="59"/>
      <c r="N1144" s="59" t="s">
        <v>933</v>
      </c>
      <c r="O1144" s="59"/>
      <c r="P1144" s="59"/>
      <c r="Q1144" s="59"/>
      <c r="R1144" s="59"/>
      <c r="S1144" s="59"/>
      <c r="T1144" s="59"/>
      <c r="U1144" s="59"/>
      <c r="V1144" s="59"/>
      <c r="W1144" s="59"/>
      <c r="X1144"/>
      <c r="Y1144" s="20"/>
      <c r="Z1144"/>
    </row>
    <row r="1145" spans="1:174" s="2" customFormat="1" ht="12.75">
      <c r="A1145" s="44" t="s">
        <v>441</v>
      </c>
      <c r="B1145" s="44" t="s">
        <v>774</v>
      </c>
      <c r="C1145" s="44" t="s">
        <v>769</v>
      </c>
      <c r="D1145" s="45" t="s">
        <v>6</v>
      </c>
      <c r="E1145" s="80" t="s">
        <v>1459</v>
      </c>
      <c r="F1145" s="45">
        <f t="shared" si="17"/>
        <v>5</v>
      </c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>
        <v>0.2601851851851852</v>
      </c>
      <c r="T1145" s="46">
        <v>0.2678240740740741</v>
      </c>
      <c r="U1145" s="46">
        <v>0.2674537037037037</v>
      </c>
      <c r="V1145" s="46">
        <v>0.256226851851852</v>
      </c>
      <c r="W1145" s="46">
        <v>0.246377314814815</v>
      </c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  <c r="EL1145"/>
      <c r="EM1145"/>
      <c r="EN1145"/>
      <c r="EO1145"/>
      <c r="EP1145"/>
      <c r="EQ1145"/>
      <c r="ER1145"/>
      <c r="ES1145"/>
      <c r="ET1145"/>
      <c r="EU1145"/>
      <c r="EV1145"/>
      <c r="EW1145"/>
      <c r="EX1145"/>
      <c r="EY1145"/>
      <c r="EZ1145"/>
      <c r="FA1145"/>
      <c r="FB1145"/>
      <c r="FC1145"/>
      <c r="FD1145"/>
      <c r="FE1145"/>
      <c r="FF1145"/>
      <c r="FG1145"/>
      <c r="FH1145"/>
      <c r="FI1145"/>
      <c r="FJ1145"/>
      <c r="FK1145"/>
      <c r="FL1145"/>
      <c r="FM1145"/>
      <c r="FN1145"/>
      <c r="FO1145"/>
      <c r="FP1145"/>
      <c r="FQ1145"/>
      <c r="FR1145"/>
    </row>
    <row r="1146" spans="1:26" s="2" customFormat="1" ht="12.75">
      <c r="A1146" s="22" t="s">
        <v>159</v>
      </c>
      <c r="B1146" s="22" t="s">
        <v>774</v>
      </c>
      <c r="C1146" s="9" t="s">
        <v>5</v>
      </c>
      <c r="D1146" s="10" t="s">
        <v>6</v>
      </c>
      <c r="E1146" s="82"/>
      <c r="F1146" s="10">
        <f t="shared" si="17"/>
        <v>1</v>
      </c>
      <c r="G1146" s="59"/>
      <c r="H1146" s="59"/>
      <c r="I1146" s="59"/>
      <c r="J1146" s="59"/>
      <c r="K1146" s="59"/>
      <c r="L1146" s="59"/>
      <c r="M1146" s="59"/>
      <c r="N1146" s="59"/>
      <c r="O1146" s="59" t="s">
        <v>1170</v>
      </c>
      <c r="P1146" s="59"/>
      <c r="Q1146" s="59"/>
      <c r="R1146" s="59"/>
      <c r="S1146" s="59"/>
      <c r="T1146" s="59"/>
      <c r="U1146" s="59"/>
      <c r="V1146" s="59"/>
      <c r="W1146" s="59"/>
      <c r="X1146"/>
      <c r="Y1146" s="20"/>
      <c r="Z1146"/>
    </row>
    <row r="1147" spans="1:26" s="2" customFormat="1" ht="12.75">
      <c r="A1147" s="22" t="s">
        <v>692</v>
      </c>
      <c r="B1147" s="22" t="s">
        <v>2502</v>
      </c>
      <c r="C1147" s="9" t="s">
        <v>5</v>
      </c>
      <c r="D1147" s="10" t="s">
        <v>6</v>
      </c>
      <c r="E1147" s="82"/>
      <c r="F1147" s="10">
        <f t="shared" si="17"/>
        <v>1</v>
      </c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>
        <v>0.272071759259259</v>
      </c>
      <c r="X1147"/>
      <c r="Y1147" s="20"/>
      <c r="Z1147"/>
    </row>
    <row r="1148" spans="1:174" s="2" customFormat="1" ht="12.75">
      <c r="A1148" s="47" t="s">
        <v>552</v>
      </c>
      <c r="B1148" s="48" t="s">
        <v>553</v>
      </c>
      <c r="C1148" s="48" t="s">
        <v>9</v>
      </c>
      <c r="D1148" s="49" t="s">
        <v>6</v>
      </c>
      <c r="E1148" s="81"/>
      <c r="F1148" s="49">
        <f t="shared" si="17"/>
        <v>4</v>
      </c>
      <c r="G1148" s="50"/>
      <c r="H1148" s="50"/>
      <c r="I1148" s="50"/>
      <c r="J1148" s="50"/>
      <c r="K1148" s="50">
        <v>0.24307870370370369</v>
      </c>
      <c r="L1148" s="50"/>
      <c r="M1148" s="50">
        <v>0.1907523148148148</v>
      </c>
      <c r="N1148" s="50"/>
      <c r="O1148" s="50" t="s">
        <v>1102</v>
      </c>
      <c r="P1148" s="50" t="s">
        <v>1369</v>
      </c>
      <c r="Q1148" s="50"/>
      <c r="R1148" s="50"/>
      <c r="S1148" s="50"/>
      <c r="T1148" s="50"/>
      <c r="U1148" s="50"/>
      <c r="V1148" s="50"/>
      <c r="W1148" s="50"/>
      <c r="X1148"/>
      <c r="Y1148" s="55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  <c r="EL1148"/>
      <c r="EM1148"/>
      <c r="EN1148"/>
      <c r="EO1148"/>
      <c r="EP1148"/>
      <c r="EQ1148"/>
      <c r="ER1148"/>
      <c r="ES1148"/>
      <c r="ET1148"/>
      <c r="EU1148"/>
      <c r="EV1148"/>
      <c r="EW1148"/>
      <c r="EX1148"/>
      <c r="EY1148"/>
      <c r="EZ1148"/>
      <c r="FA1148"/>
      <c r="FB1148"/>
      <c r="FC1148"/>
      <c r="FD1148"/>
      <c r="FE1148"/>
      <c r="FF1148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</row>
    <row r="1149" spans="1:174" s="2" customFormat="1" ht="12.75">
      <c r="A1149" s="47" t="s">
        <v>932</v>
      </c>
      <c r="B1149" s="48" t="s">
        <v>2127</v>
      </c>
      <c r="C1149" s="48" t="s">
        <v>15</v>
      </c>
      <c r="D1149" s="49" t="s">
        <v>6</v>
      </c>
      <c r="E1149" s="81"/>
      <c r="F1149" s="49">
        <f t="shared" si="17"/>
        <v>4</v>
      </c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>
        <v>0.2729976851851852</v>
      </c>
      <c r="U1149" s="50">
        <v>0.26775462962962965</v>
      </c>
      <c r="V1149" s="50">
        <v>0.25247685185185187</v>
      </c>
      <c r="W1149" s="50">
        <v>0.267731481481481</v>
      </c>
      <c r="X1149"/>
      <c r="Y1149" s="55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  <c r="EL1149"/>
      <c r="EM1149"/>
      <c r="EN1149"/>
      <c r="EO1149"/>
      <c r="EP1149"/>
      <c r="EQ1149"/>
      <c r="ER1149"/>
      <c r="ES1149"/>
      <c r="ET1149"/>
      <c r="EU1149"/>
      <c r="EV1149"/>
      <c r="EW1149"/>
      <c r="EX1149"/>
      <c r="EY1149"/>
      <c r="EZ1149"/>
      <c r="FA1149"/>
      <c r="FB1149"/>
      <c r="FC1149"/>
      <c r="FD1149"/>
      <c r="FE1149"/>
      <c r="FF1149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</row>
    <row r="1150" spans="1:174" s="2" customFormat="1" ht="12.75">
      <c r="A1150" s="44" t="s">
        <v>34</v>
      </c>
      <c r="B1150" s="44" t="s">
        <v>799</v>
      </c>
      <c r="C1150" s="44" t="s">
        <v>9</v>
      </c>
      <c r="D1150" s="45" t="s">
        <v>6</v>
      </c>
      <c r="E1150" s="80" t="s">
        <v>1459</v>
      </c>
      <c r="F1150" s="45">
        <f t="shared" si="17"/>
        <v>6</v>
      </c>
      <c r="G1150" s="46"/>
      <c r="H1150" s="46"/>
      <c r="I1150" s="46"/>
      <c r="J1150" s="46"/>
      <c r="K1150" s="46"/>
      <c r="L1150" s="46"/>
      <c r="M1150" s="46">
        <v>0.22153935185185183</v>
      </c>
      <c r="N1150" s="46" t="s">
        <v>832</v>
      </c>
      <c r="O1150" s="46" t="s">
        <v>1652</v>
      </c>
      <c r="P1150" s="46"/>
      <c r="Q1150" s="46" t="s">
        <v>1855</v>
      </c>
      <c r="R1150" s="46">
        <v>0.18357638888888891</v>
      </c>
      <c r="S1150" s="46">
        <v>0.1920601851851852</v>
      </c>
      <c r="T1150" s="46">
        <v>0.20430555555555555</v>
      </c>
      <c r="U1150" s="46"/>
      <c r="V1150" s="46"/>
      <c r="W1150" s="46"/>
      <c r="X1150"/>
      <c r="Y1150"/>
      <c r="Z1150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  <c r="BT1150" s="12"/>
      <c r="BU1150" s="12"/>
      <c r="BV1150" s="12"/>
      <c r="BW1150" s="12"/>
      <c r="BX1150" s="12"/>
      <c r="BY1150" s="12"/>
      <c r="BZ1150" s="12"/>
      <c r="CA1150" s="12"/>
      <c r="CB1150" s="12"/>
      <c r="CC1150" s="12"/>
      <c r="CD1150" s="12"/>
      <c r="CE1150" s="12"/>
      <c r="CF1150" s="12"/>
      <c r="CG1150" s="12"/>
      <c r="CH1150" s="12"/>
      <c r="CI1150" s="12"/>
      <c r="CJ1150" s="12"/>
      <c r="CK1150" s="12"/>
      <c r="CL1150" s="12"/>
      <c r="CM1150" s="12"/>
      <c r="CN1150" s="12"/>
      <c r="CO1150" s="12"/>
      <c r="CP1150" s="12"/>
      <c r="CQ1150" s="12"/>
      <c r="CR1150" s="12"/>
      <c r="CS1150" s="12"/>
      <c r="CT1150" s="12"/>
      <c r="CU1150" s="12"/>
      <c r="CV1150" s="12"/>
      <c r="CW1150" s="12"/>
      <c r="CX1150" s="12"/>
      <c r="CY1150" s="12"/>
      <c r="CZ1150" s="12"/>
      <c r="DA1150" s="12"/>
      <c r="DB1150" s="12"/>
      <c r="DC1150" s="12"/>
      <c r="DD1150" s="12"/>
      <c r="DE1150" s="12"/>
      <c r="DF1150" s="12"/>
      <c r="DG1150" s="12"/>
      <c r="DH1150" s="12"/>
      <c r="DI1150" s="12"/>
      <c r="DJ1150" s="12"/>
      <c r="DK1150" s="12"/>
      <c r="DL1150" s="12"/>
      <c r="DM1150" s="12"/>
      <c r="DN1150" s="12"/>
      <c r="DO1150" s="12"/>
      <c r="DP1150" s="12"/>
      <c r="DQ1150" s="12"/>
      <c r="DR1150" s="12"/>
      <c r="DS1150" s="12"/>
      <c r="DT1150" s="12"/>
      <c r="DU1150" s="12"/>
      <c r="DV1150" s="12"/>
      <c r="DW1150" s="12"/>
      <c r="DX1150" s="12"/>
      <c r="DY1150" s="12"/>
      <c r="DZ1150" s="12"/>
      <c r="EA1150" s="12"/>
      <c r="EB1150" s="12"/>
      <c r="EC1150" s="12"/>
      <c r="ED1150" s="12"/>
      <c r="EE1150" s="12"/>
      <c r="EF1150" s="12"/>
      <c r="EG1150" s="12"/>
      <c r="EH1150" s="12"/>
      <c r="EI1150" s="12"/>
      <c r="EJ1150" s="12"/>
      <c r="EK1150" s="12"/>
      <c r="EL1150" s="12"/>
      <c r="EM1150" s="12"/>
      <c r="EN1150" s="12"/>
      <c r="EO1150" s="12"/>
      <c r="EP1150" s="12"/>
      <c r="EQ1150" s="12"/>
      <c r="ER1150" s="12"/>
      <c r="ES1150" s="12"/>
      <c r="ET1150" s="12"/>
      <c r="EU1150" s="12"/>
      <c r="EV1150" s="12"/>
      <c r="EW1150" s="12"/>
      <c r="EX1150" s="12"/>
      <c r="EY1150" s="12"/>
      <c r="EZ1150" s="12"/>
      <c r="FA1150" s="12"/>
      <c r="FB1150" s="12"/>
      <c r="FC1150" s="12"/>
      <c r="FD1150" s="12"/>
      <c r="FE1150" s="12"/>
      <c r="FF1150" s="12"/>
      <c r="FG1150" s="12"/>
      <c r="FH1150" s="12"/>
      <c r="FI1150" s="12"/>
      <c r="FJ1150" s="12"/>
      <c r="FK1150" s="12"/>
      <c r="FL1150" s="12"/>
      <c r="FM1150" s="12"/>
      <c r="FN1150" s="12"/>
      <c r="FO1150" s="12"/>
      <c r="FP1150" s="12"/>
      <c r="FQ1150" s="12"/>
      <c r="FR1150" s="12"/>
    </row>
    <row r="1151" spans="1:174" s="2" customFormat="1" ht="12.75">
      <c r="A1151" s="9" t="s">
        <v>1108</v>
      </c>
      <c r="B1151" s="9" t="s">
        <v>2254</v>
      </c>
      <c r="C1151" s="9" t="s">
        <v>598</v>
      </c>
      <c r="D1151" s="10" t="s">
        <v>6</v>
      </c>
      <c r="E1151" s="83"/>
      <c r="F1151" s="19">
        <f t="shared" si="17"/>
        <v>2</v>
      </c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>
        <v>0.2709375</v>
      </c>
      <c r="V1151" s="59">
        <v>0.259699074074074</v>
      </c>
      <c r="W1151" s="59"/>
      <c r="X1151"/>
      <c r="Y1151" s="3"/>
      <c r="Z1151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  <c r="BZ1151" s="12"/>
      <c r="CA1151" s="12"/>
      <c r="CB1151" s="12"/>
      <c r="CC1151" s="12"/>
      <c r="CD1151" s="12"/>
      <c r="CE1151" s="12"/>
      <c r="CF1151" s="12"/>
      <c r="CG1151" s="12"/>
      <c r="CH1151" s="12"/>
      <c r="CI1151" s="12"/>
      <c r="CJ1151" s="12"/>
      <c r="CK1151" s="12"/>
      <c r="CL1151" s="12"/>
      <c r="CM1151" s="12"/>
      <c r="CN1151" s="12"/>
      <c r="CO1151" s="12"/>
      <c r="CP1151" s="12"/>
      <c r="CQ1151" s="12"/>
      <c r="CR1151" s="12"/>
      <c r="CS1151" s="12"/>
      <c r="CT1151" s="12"/>
      <c r="CU1151" s="12"/>
      <c r="CV1151" s="12"/>
      <c r="CW1151" s="12"/>
      <c r="CX1151" s="12"/>
      <c r="CY1151" s="12"/>
      <c r="CZ1151" s="12"/>
      <c r="DA1151" s="12"/>
      <c r="DB1151" s="12"/>
      <c r="DC1151" s="12"/>
      <c r="DD1151" s="12"/>
      <c r="DE1151" s="12"/>
      <c r="DF1151" s="12"/>
      <c r="DG1151" s="12"/>
      <c r="DH1151" s="12"/>
      <c r="DI1151" s="12"/>
      <c r="DJ1151" s="12"/>
      <c r="DK1151" s="12"/>
      <c r="DL1151" s="12"/>
      <c r="DM1151" s="12"/>
      <c r="DN1151" s="12"/>
      <c r="DO1151" s="12"/>
      <c r="DP1151" s="12"/>
      <c r="DQ1151" s="12"/>
      <c r="DR1151" s="12"/>
      <c r="DS1151" s="12"/>
      <c r="DT1151" s="12"/>
      <c r="DU1151" s="12"/>
      <c r="DV1151" s="12"/>
      <c r="DW1151" s="12"/>
      <c r="DX1151" s="12"/>
      <c r="DY1151" s="12"/>
      <c r="DZ1151" s="12"/>
      <c r="EA1151" s="12"/>
      <c r="EB1151" s="12"/>
      <c r="EC1151" s="12"/>
      <c r="ED1151" s="12"/>
      <c r="EE1151" s="12"/>
      <c r="EF1151" s="12"/>
      <c r="EG1151" s="12"/>
      <c r="EH1151" s="12"/>
      <c r="EI1151" s="12"/>
      <c r="EJ1151" s="12"/>
      <c r="EK1151" s="12"/>
      <c r="EL1151" s="12"/>
      <c r="EM1151" s="12"/>
      <c r="EN1151" s="12"/>
      <c r="EO1151" s="12"/>
      <c r="EP1151" s="12"/>
      <c r="EQ1151" s="12"/>
      <c r="ER1151" s="12"/>
      <c r="ES1151" s="12"/>
      <c r="ET1151" s="12"/>
      <c r="EU1151" s="12"/>
      <c r="EV1151" s="12"/>
      <c r="EW1151" s="12"/>
      <c r="EX1151" s="12"/>
      <c r="EY1151" s="12"/>
      <c r="EZ1151" s="12"/>
      <c r="FA1151" s="12"/>
      <c r="FB1151" s="12"/>
      <c r="FC1151" s="12"/>
      <c r="FD1151" s="12"/>
      <c r="FE1151" s="12"/>
      <c r="FF1151" s="12"/>
      <c r="FG1151" s="12"/>
      <c r="FH1151" s="12"/>
      <c r="FI1151" s="12"/>
      <c r="FJ1151" s="12"/>
      <c r="FK1151" s="12"/>
      <c r="FL1151" s="12"/>
      <c r="FM1151" s="12"/>
      <c r="FN1151" s="12"/>
      <c r="FO1151" s="12"/>
      <c r="FP1151" s="12"/>
      <c r="FQ1151" s="12"/>
      <c r="FR1151" s="12"/>
    </row>
    <row r="1152" spans="1:26" s="2" customFormat="1" ht="12.75">
      <c r="A1152" s="22" t="s">
        <v>2255</v>
      </c>
      <c r="B1152" s="22" t="s">
        <v>2256</v>
      </c>
      <c r="C1152" s="9" t="s">
        <v>156</v>
      </c>
      <c r="D1152" s="10" t="s">
        <v>6</v>
      </c>
      <c r="E1152" s="82"/>
      <c r="F1152" s="10">
        <f t="shared" si="17"/>
        <v>1</v>
      </c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>
        <v>0.35814814814814816</v>
      </c>
      <c r="V1152" s="59"/>
      <c r="W1152" s="59"/>
      <c r="X1152"/>
      <c r="Y1152" s="20"/>
      <c r="Z1152"/>
    </row>
    <row r="1153" spans="1:174" s="2" customFormat="1" ht="12.75">
      <c r="A1153" s="9" t="s">
        <v>89</v>
      </c>
      <c r="B1153" s="9" t="s">
        <v>2256</v>
      </c>
      <c r="C1153" s="9" t="s">
        <v>145</v>
      </c>
      <c r="D1153" s="10" t="s">
        <v>6</v>
      </c>
      <c r="E1153" s="83"/>
      <c r="F1153" s="19">
        <f t="shared" si="17"/>
        <v>1</v>
      </c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>
        <v>0.3588425925925926</v>
      </c>
      <c r="V1153" s="59"/>
      <c r="W1153" s="59"/>
      <c r="X1153"/>
      <c r="Y1153"/>
      <c r="Z1153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  <c r="BT1153" s="12"/>
      <c r="BU1153" s="12"/>
      <c r="BV1153" s="12"/>
      <c r="BW1153" s="12"/>
      <c r="BX1153" s="12"/>
      <c r="BY1153" s="12"/>
      <c r="BZ1153" s="12"/>
      <c r="CA1153" s="12"/>
      <c r="CB1153" s="12"/>
      <c r="CC1153" s="12"/>
      <c r="CD1153" s="12"/>
      <c r="CE1153" s="12"/>
      <c r="CF1153" s="12"/>
      <c r="CG1153" s="12"/>
      <c r="CH1153" s="12"/>
      <c r="CI1153" s="12"/>
      <c r="CJ1153" s="12"/>
      <c r="CK1153" s="12"/>
      <c r="CL1153" s="12"/>
      <c r="CM1153" s="12"/>
      <c r="CN1153" s="12"/>
      <c r="CO1153" s="12"/>
      <c r="CP1153" s="12"/>
      <c r="CQ1153" s="12"/>
      <c r="CR1153" s="12"/>
      <c r="CS1153" s="12"/>
      <c r="CT1153" s="12"/>
      <c r="CU1153" s="12"/>
      <c r="CV1153" s="12"/>
      <c r="CW1153" s="12"/>
      <c r="CX1153" s="12"/>
      <c r="CY1153" s="12"/>
      <c r="CZ1153" s="12"/>
      <c r="DA1153" s="12"/>
      <c r="DB1153" s="12"/>
      <c r="DC1153" s="12"/>
      <c r="DD1153" s="12"/>
      <c r="DE1153" s="12"/>
      <c r="DF1153" s="12"/>
      <c r="DG1153" s="12"/>
      <c r="DH1153" s="12"/>
      <c r="DI1153" s="12"/>
      <c r="DJ1153" s="12"/>
      <c r="DK1153" s="12"/>
      <c r="DL1153" s="12"/>
      <c r="DM1153" s="12"/>
      <c r="DN1153" s="12"/>
      <c r="DO1153" s="12"/>
      <c r="DP1153" s="12"/>
      <c r="DQ1153" s="12"/>
      <c r="DR1153" s="12"/>
      <c r="DS1153" s="12"/>
      <c r="DT1153" s="12"/>
      <c r="DU1153" s="12"/>
      <c r="DV1153" s="12"/>
      <c r="DW1153" s="12"/>
      <c r="DX1153" s="12"/>
      <c r="DY1153" s="12"/>
      <c r="DZ1153" s="12"/>
      <c r="EA1153" s="12"/>
      <c r="EB1153" s="12"/>
      <c r="EC1153" s="12"/>
      <c r="ED1153" s="12"/>
      <c r="EE1153" s="12"/>
      <c r="EF1153" s="12"/>
      <c r="EG1153" s="12"/>
      <c r="EH1153" s="12"/>
      <c r="EI1153" s="12"/>
      <c r="EJ1153" s="12"/>
      <c r="EK1153" s="12"/>
      <c r="EL1153" s="12"/>
      <c r="EM1153" s="12"/>
      <c r="EN1153" s="12"/>
      <c r="EO1153" s="12"/>
      <c r="EP1153" s="12"/>
      <c r="EQ1153" s="12"/>
      <c r="ER1153" s="12"/>
      <c r="ES1153" s="12"/>
      <c r="ET1153" s="12"/>
      <c r="EU1153" s="12"/>
      <c r="EV1153" s="12"/>
      <c r="EW1153" s="12"/>
      <c r="EX1153" s="12"/>
      <c r="EY1153" s="12"/>
      <c r="EZ1153" s="12"/>
      <c r="FA1153" s="12"/>
      <c r="FB1153" s="12"/>
      <c r="FC1153" s="12"/>
      <c r="FD1153" s="12"/>
      <c r="FE1153" s="12"/>
      <c r="FF1153" s="12"/>
      <c r="FG1153" s="12"/>
      <c r="FH1153" s="12"/>
      <c r="FI1153" s="12"/>
      <c r="FJ1153" s="12"/>
      <c r="FK1153" s="12"/>
      <c r="FL1153" s="12"/>
      <c r="FM1153" s="12"/>
      <c r="FN1153" s="12"/>
      <c r="FO1153" s="12"/>
      <c r="FP1153" s="12"/>
      <c r="FQ1153" s="12"/>
      <c r="FR1153" s="12"/>
    </row>
    <row r="1154" spans="1:174" s="2" customFormat="1" ht="12.75">
      <c r="A1154" s="9" t="s">
        <v>524</v>
      </c>
      <c r="B1154" s="9" t="s">
        <v>2257</v>
      </c>
      <c r="C1154" s="9" t="s">
        <v>9</v>
      </c>
      <c r="D1154" s="10" t="s">
        <v>6</v>
      </c>
      <c r="E1154" s="83"/>
      <c r="F1154" s="19">
        <f t="shared" si="17"/>
        <v>1</v>
      </c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>
        <v>0.19899305555555555</v>
      </c>
      <c r="V1154" s="59"/>
      <c r="W1154" s="59"/>
      <c r="X1154"/>
      <c r="Y1154" s="1"/>
      <c r="Z1154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  <c r="BT1154" s="12"/>
      <c r="BU1154" s="12"/>
      <c r="BV1154" s="12"/>
      <c r="BW1154" s="12"/>
      <c r="BX1154" s="12"/>
      <c r="BY1154" s="12"/>
      <c r="BZ1154" s="12"/>
      <c r="CA1154" s="12"/>
      <c r="CB1154" s="12"/>
      <c r="CC1154" s="12"/>
      <c r="CD1154" s="12"/>
      <c r="CE1154" s="12"/>
      <c r="CF1154" s="12"/>
      <c r="CG1154" s="12"/>
      <c r="CH1154" s="12"/>
      <c r="CI1154" s="12"/>
      <c r="CJ1154" s="12"/>
      <c r="CK1154" s="12"/>
      <c r="CL1154" s="12"/>
      <c r="CM1154" s="12"/>
      <c r="CN1154" s="12"/>
      <c r="CO1154" s="12"/>
      <c r="CP1154" s="12"/>
      <c r="CQ1154" s="12"/>
      <c r="CR1154" s="12"/>
      <c r="CS1154" s="12"/>
      <c r="CT1154" s="12"/>
      <c r="CU1154" s="12"/>
      <c r="CV1154" s="12"/>
      <c r="CW1154" s="12"/>
      <c r="CX1154" s="12"/>
      <c r="CY1154" s="12"/>
      <c r="CZ1154" s="12"/>
      <c r="DA1154" s="12"/>
      <c r="DB1154" s="12"/>
      <c r="DC1154" s="12"/>
      <c r="DD1154" s="12"/>
      <c r="DE1154" s="12"/>
      <c r="DF1154" s="12"/>
      <c r="DG1154" s="12"/>
      <c r="DH1154" s="12"/>
      <c r="DI1154" s="12"/>
      <c r="DJ1154" s="12"/>
      <c r="DK1154" s="12"/>
      <c r="DL1154" s="12"/>
      <c r="DM1154" s="12"/>
      <c r="DN1154" s="12"/>
      <c r="DO1154" s="12"/>
      <c r="DP1154" s="12"/>
      <c r="DQ1154" s="12"/>
      <c r="DR1154" s="12"/>
      <c r="DS1154" s="12"/>
      <c r="DT1154" s="12"/>
      <c r="DU1154" s="12"/>
      <c r="DV1154" s="12"/>
      <c r="DW1154" s="12"/>
      <c r="DX1154" s="12"/>
      <c r="DY1154" s="12"/>
      <c r="DZ1154" s="12"/>
      <c r="EA1154" s="12"/>
      <c r="EB1154" s="12"/>
      <c r="EC1154" s="12"/>
      <c r="ED1154" s="12"/>
      <c r="EE1154" s="12"/>
      <c r="EF1154" s="12"/>
      <c r="EG1154" s="12"/>
      <c r="EH1154" s="12"/>
      <c r="EI1154" s="12"/>
      <c r="EJ1154" s="12"/>
      <c r="EK1154" s="12"/>
      <c r="EL1154" s="12"/>
      <c r="EM1154" s="12"/>
      <c r="EN1154" s="12"/>
      <c r="EO1154" s="12"/>
      <c r="EP1154" s="12"/>
      <c r="EQ1154" s="12"/>
      <c r="ER1154" s="12"/>
      <c r="ES1154" s="12"/>
      <c r="ET1154" s="12"/>
      <c r="EU1154" s="12"/>
      <c r="EV1154" s="12"/>
      <c r="EW1154" s="12"/>
      <c r="EX1154" s="12"/>
      <c r="EY1154" s="12"/>
      <c r="EZ1154" s="12"/>
      <c r="FA1154" s="12"/>
      <c r="FB1154" s="12"/>
      <c r="FC1154" s="12"/>
      <c r="FD1154" s="12"/>
      <c r="FE1154" s="12"/>
      <c r="FF1154" s="12"/>
      <c r="FG1154" s="12"/>
      <c r="FH1154" s="12"/>
      <c r="FI1154" s="12"/>
      <c r="FJ1154" s="12"/>
      <c r="FK1154" s="12"/>
      <c r="FL1154" s="12"/>
      <c r="FM1154" s="12"/>
      <c r="FN1154" s="12"/>
      <c r="FO1154" s="12"/>
      <c r="FP1154" s="12"/>
      <c r="FQ1154" s="12"/>
      <c r="FR1154" s="12"/>
    </row>
    <row r="1155" spans="1:26" s="2" customFormat="1" ht="12.75">
      <c r="A1155" s="9" t="s">
        <v>554</v>
      </c>
      <c r="B1155" s="9" t="s">
        <v>555</v>
      </c>
      <c r="C1155" s="9" t="s">
        <v>5</v>
      </c>
      <c r="D1155" s="10" t="s">
        <v>6</v>
      </c>
      <c r="E1155" s="82"/>
      <c r="F1155" s="10">
        <f t="shared" si="17"/>
        <v>3</v>
      </c>
      <c r="G1155" s="59">
        <v>0.24462962962962964</v>
      </c>
      <c r="H1155" s="59">
        <v>0.27318287037037037</v>
      </c>
      <c r="I1155" s="59"/>
      <c r="J1155" s="59"/>
      <c r="K1155" s="59"/>
      <c r="L1155" s="59"/>
      <c r="M1155" s="59">
        <v>0.26947916666666666</v>
      </c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/>
      <c r="Y1155" s="1"/>
      <c r="Z1155"/>
    </row>
    <row r="1156" spans="1:26" s="2" customFormat="1" ht="12.75">
      <c r="A1156" s="22" t="s">
        <v>692</v>
      </c>
      <c r="B1156" s="22" t="s">
        <v>2038</v>
      </c>
      <c r="C1156" s="9" t="s">
        <v>5</v>
      </c>
      <c r="D1156" s="10" t="s">
        <v>6</v>
      </c>
      <c r="E1156" s="82"/>
      <c r="F1156" s="10">
        <f aca="true" t="shared" si="18" ref="F1156:F1219">17-COUNTBLANK(G1156:W1156)</f>
        <v>1</v>
      </c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>
        <v>0.23826388888888891</v>
      </c>
      <c r="T1156" s="59"/>
      <c r="U1156" s="59"/>
      <c r="V1156" s="59"/>
      <c r="W1156" s="59"/>
      <c r="X1156"/>
      <c r="Y1156" s="1"/>
      <c r="Z1156"/>
    </row>
    <row r="1157" spans="1:26" s="2" customFormat="1" ht="12.75">
      <c r="A1157" s="22" t="s">
        <v>2128</v>
      </c>
      <c r="B1157" s="22" t="s">
        <v>2129</v>
      </c>
      <c r="C1157" s="22" t="s">
        <v>15</v>
      </c>
      <c r="D1157" s="33" t="s">
        <v>6</v>
      </c>
      <c r="E1157" s="82"/>
      <c r="F1157" s="10">
        <f t="shared" si="18"/>
        <v>1</v>
      </c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>
        <v>0.3116203703703704</v>
      </c>
      <c r="U1157" s="59"/>
      <c r="V1157" s="59"/>
      <c r="W1157" s="59"/>
      <c r="X1157"/>
      <c r="Z1157"/>
    </row>
    <row r="1158" spans="1:26" s="2" customFormat="1" ht="12.75">
      <c r="A1158" s="22" t="s">
        <v>361</v>
      </c>
      <c r="B1158" s="22" t="s">
        <v>2039</v>
      </c>
      <c r="C1158" s="9" t="s">
        <v>273</v>
      </c>
      <c r="D1158" s="10" t="s">
        <v>28</v>
      </c>
      <c r="E1158" s="82"/>
      <c r="F1158" s="10">
        <f t="shared" si="18"/>
        <v>1</v>
      </c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>
        <v>0.22609953703703703</v>
      </c>
      <c r="T1158" s="59"/>
      <c r="U1158" s="59"/>
      <c r="V1158" s="59"/>
      <c r="W1158" s="59"/>
      <c r="X1158"/>
      <c r="Y1158" s="20"/>
      <c r="Z1158"/>
    </row>
    <row r="1159" spans="1:26" s="2" customFormat="1" ht="12.75">
      <c r="A1159" s="11" t="s">
        <v>537</v>
      </c>
      <c r="B1159" s="11" t="s">
        <v>556</v>
      </c>
      <c r="C1159" s="11" t="s">
        <v>348</v>
      </c>
      <c r="D1159" s="33" t="s">
        <v>24</v>
      </c>
      <c r="E1159" s="82"/>
      <c r="F1159" s="10">
        <f t="shared" si="18"/>
        <v>2</v>
      </c>
      <c r="G1159" s="59"/>
      <c r="H1159" s="59"/>
      <c r="I1159" s="59"/>
      <c r="J1159" s="59">
        <v>0.2816435185185185</v>
      </c>
      <c r="K1159" s="59"/>
      <c r="L1159" s="59"/>
      <c r="M1159" s="59"/>
      <c r="N1159" s="59"/>
      <c r="O1159" s="59" t="s">
        <v>1292</v>
      </c>
      <c r="P1159" s="59"/>
      <c r="Q1159" s="59"/>
      <c r="R1159" s="59"/>
      <c r="S1159" s="59"/>
      <c r="T1159" s="59"/>
      <c r="U1159" s="59"/>
      <c r="V1159" s="59"/>
      <c r="W1159" s="59"/>
      <c r="X1159"/>
      <c r="Y1159"/>
      <c r="Z1159"/>
    </row>
    <row r="1160" spans="1:26" s="2" customFormat="1" ht="12.75">
      <c r="A1160" s="15" t="s">
        <v>9</v>
      </c>
      <c r="B1160" s="15" t="s">
        <v>1925</v>
      </c>
      <c r="C1160" s="15" t="s">
        <v>43</v>
      </c>
      <c r="D1160" s="13" t="s">
        <v>6</v>
      </c>
      <c r="E1160" s="82"/>
      <c r="F1160" s="10">
        <f t="shared" si="18"/>
        <v>1</v>
      </c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>
        <v>0.22094907407407408</v>
      </c>
      <c r="S1160" s="59"/>
      <c r="T1160" s="59"/>
      <c r="U1160" s="59"/>
      <c r="V1160" s="59"/>
      <c r="W1160" s="59"/>
      <c r="X1160"/>
      <c r="Y1160"/>
      <c r="Z1160"/>
    </row>
    <row r="1161" spans="1:174" s="2" customFormat="1" ht="12.75">
      <c r="A1161" s="22" t="s">
        <v>64</v>
      </c>
      <c r="B1161" s="22" t="s">
        <v>2040</v>
      </c>
      <c r="C1161" s="15" t="s">
        <v>142</v>
      </c>
      <c r="D1161" s="13" t="s">
        <v>6</v>
      </c>
      <c r="E1161" s="82"/>
      <c r="F1161" s="10">
        <f t="shared" si="18"/>
        <v>1</v>
      </c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>
        <v>0.22261574074074075</v>
      </c>
      <c r="T1161" s="59"/>
      <c r="U1161" s="59"/>
      <c r="V1161" s="59"/>
      <c r="W1161" s="59"/>
      <c r="X1161"/>
      <c r="Y1161" s="3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O1161"/>
      <c r="EP1161"/>
      <c r="EQ1161"/>
      <c r="ER1161"/>
      <c r="ES1161"/>
      <c r="ET1161"/>
      <c r="EU1161"/>
      <c r="EV1161"/>
      <c r="EW1161"/>
      <c r="EX1161"/>
      <c r="EY1161"/>
      <c r="EZ1161"/>
      <c r="FA1161"/>
      <c r="FB1161"/>
      <c r="FC1161"/>
      <c r="FD1161"/>
      <c r="FE1161"/>
      <c r="FF1161"/>
      <c r="FG1161"/>
      <c r="FH1161"/>
      <c r="FI1161"/>
      <c r="FJ1161"/>
      <c r="FK1161"/>
      <c r="FL1161"/>
      <c r="FM1161"/>
      <c r="FN1161"/>
      <c r="FO1161"/>
      <c r="FP1161"/>
      <c r="FQ1161"/>
      <c r="FR1161"/>
    </row>
    <row r="1162" spans="1:174" s="2" customFormat="1" ht="12.75">
      <c r="A1162" s="15" t="s">
        <v>800</v>
      </c>
      <c r="B1162" s="15" t="s">
        <v>801</v>
      </c>
      <c r="C1162" s="15" t="s">
        <v>802</v>
      </c>
      <c r="D1162" s="13" t="s">
        <v>6</v>
      </c>
      <c r="E1162" s="82"/>
      <c r="F1162" s="10">
        <f t="shared" si="18"/>
        <v>1</v>
      </c>
      <c r="G1162" s="59"/>
      <c r="H1162" s="59"/>
      <c r="I1162" s="59"/>
      <c r="J1162" s="59" t="s">
        <v>1652</v>
      </c>
      <c r="K1162" s="59"/>
      <c r="L1162" s="59" t="s">
        <v>1652</v>
      </c>
      <c r="M1162" s="59">
        <v>0.2970949074074074</v>
      </c>
      <c r="N1162" s="59"/>
      <c r="O1162" s="59"/>
      <c r="P1162" s="59" t="s">
        <v>1652</v>
      </c>
      <c r="Q1162" s="59"/>
      <c r="R1162" s="59"/>
      <c r="S1162" s="59"/>
      <c r="T1162" s="59"/>
      <c r="U1162" s="59"/>
      <c r="V1162" s="59"/>
      <c r="W1162" s="59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  <c r="EL1162"/>
      <c r="EM1162"/>
      <c r="EN1162"/>
      <c r="EO1162"/>
      <c r="EP1162"/>
      <c r="EQ1162"/>
      <c r="ER1162"/>
      <c r="ES1162"/>
      <c r="ET1162"/>
      <c r="EU1162"/>
      <c r="EV1162"/>
      <c r="EW1162"/>
      <c r="EX1162"/>
      <c r="EY1162"/>
      <c r="EZ1162"/>
      <c r="FA1162"/>
      <c r="FB1162"/>
      <c r="FC1162"/>
      <c r="FD1162"/>
      <c r="FE1162"/>
      <c r="FF1162"/>
      <c r="FG1162"/>
      <c r="FH1162"/>
      <c r="FI1162"/>
      <c r="FJ1162"/>
      <c r="FK1162"/>
      <c r="FL1162"/>
      <c r="FM1162"/>
      <c r="FN1162"/>
      <c r="FO1162"/>
      <c r="FP1162"/>
      <c r="FQ1162"/>
      <c r="FR1162"/>
    </row>
    <row r="1163" spans="1:174" s="2" customFormat="1" ht="12.75">
      <c r="A1163" s="44" t="s">
        <v>34</v>
      </c>
      <c r="B1163" s="44" t="s">
        <v>557</v>
      </c>
      <c r="C1163" s="44" t="s">
        <v>9</v>
      </c>
      <c r="D1163" s="45" t="s">
        <v>6</v>
      </c>
      <c r="E1163" s="80" t="s">
        <v>1459</v>
      </c>
      <c r="F1163" s="45">
        <f t="shared" si="18"/>
        <v>7</v>
      </c>
      <c r="G1163" s="46"/>
      <c r="H1163" s="46">
        <v>0.3559375</v>
      </c>
      <c r="I1163" s="46">
        <v>0.31850694444444444</v>
      </c>
      <c r="J1163" s="46">
        <v>0.32400462962962967</v>
      </c>
      <c r="K1163" s="46">
        <v>0.34315972222222224</v>
      </c>
      <c r="L1163" s="46">
        <v>0.3352893518518518</v>
      </c>
      <c r="M1163" s="46">
        <v>0.3400810185185185</v>
      </c>
      <c r="N1163" s="46"/>
      <c r="O1163" s="46" t="s">
        <v>1346</v>
      </c>
      <c r="P1163" s="46"/>
      <c r="Q1163" s="46"/>
      <c r="R1163" s="46"/>
      <c r="S1163" s="46"/>
      <c r="T1163" s="46"/>
      <c r="U1163" s="46"/>
      <c r="V1163" s="46"/>
      <c r="W1163" s="46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O1163"/>
      <c r="EP1163"/>
      <c r="EQ1163"/>
      <c r="ER1163"/>
      <c r="ES1163"/>
      <c r="ET1163"/>
      <c r="EU1163"/>
      <c r="EV1163"/>
      <c r="EW1163"/>
      <c r="EX1163"/>
      <c r="EY1163"/>
      <c r="EZ1163"/>
      <c r="FA1163"/>
      <c r="FB1163"/>
      <c r="FC1163"/>
      <c r="FD1163"/>
      <c r="FE1163"/>
      <c r="FF1163"/>
      <c r="FG1163"/>
      <c r="FH1163"/>
      <c r="FI1163"/>
      <c r="FJ1163"/>
      <c r="FK1163"/>
      <c r="FL1163"/>
      <c r="FM1163"/>
      <c r="FN1163"/>
      <c r="FO1163"/>
      <c r="FP1163"/>
      <c r="FQ1163"/>
      <c r="FR1163"/>
    </row>
    <row r="1164" spans="1:26" s="2" customFormat="1" ht="12.75">
      <c r="A1164" s="22" t="s">
        <v>146</v>
      </c>
      <c r="B1164" s="22" t="s">
        <v>2503</v>
      </c>
      <c r="C1164" s="9" t="s">
        <v>15</v>
      </c>
      <c r="D1164" s="10" t="s">
        <v>6</v>
      </c>
      <c r="E1164" s="82"/>
      <c r="F1164" s="10">
        <f t="shared" si="18"/>
        <v>1</v>
      </c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>
        <v>0.3660763888888885</v>
      </c>
      <c r="X1164"/>
      <c r="Y1164" s="20"/>
      <c r="Z1164"/>
    </row>
    <row r="1165" spans="1:174" s="2" customFormat="1" ht="12.75">
      <c r="A1165" s="15" t="s">
        <v>960</v>
      </c>
      <c r="B1165" s="15" t="s">
        <v>961</v>
      </c>
      <c r="C1165" s="15" t="s">
        <v>428</v>
      </c>
      <c r="D1165" s="13" t="s">
        <v>28</v>
      </c>
      <c r="E1165" s="82"/>
      <c r="F1165" s="10">
        <f t="shared" si="18"/>
        <v>1</v>
      </c>
      <c r="G1165" s="59"/>
      <c r="H1165" s="59"/>
      <c r="I1165" s="59"/>
      <c r="J1165" s="59"/>
      <c r="K1165" s="59"/>
      <c r="L1165" s="59"/>
      <c r="M1165" s="59"/>
      <c r="N1165" s="59" t="s">
        <v>962</v>
      </c>
      <c r="O1165" s="59"/>
      <c r="P1165" s="59"/>
      <c r="Q1165" s="59"/>
      <c r="R1165" s="59"/>
      <c r="S1165" s="59"/>
      <c r="T1165" s="59"/>
      <c r="U1165" s="59"/>
      <c r="V1165" s="59"/>
      <c r="W1165" s="59"/>
      <c r="X1165"/>
      <c r="Y1165"/>
      <c r="Z1165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  <c r="EJ1165" s="3"/>
      <c r="EK1165" s="3"/>
      <c r="EL1165" s="3"/>
      <c r="EM1165" s="3"/>
      <c r="EN1165" s="3"/>
      <c r="EO1165" s="3"/>
      <c r="EP1165" s="3"/>
      <c r="EQ1165" s="3"/>
      <c r="ER1165" s="3"/>
      <c r="ES1165" s="3"/>
      <c r="ET1165" s="3"/>
      <c r="EU1165" s="3"/>
      <c r="EV1165" s="3"/>
      <c r="EW1165" s="3"/>
      <c r="EX1165" s="3"/>
      <c r="EY1165" s="3"/>
      <c r="EZ1165" s="3"/>
      <c r="FA1165" s="3"/>
      <c r="FB1165" s="3"/>
      <c r="FC1165" s="3"/>
      <c r="FD1165" s="3"/>
      <c r="FE1165" s="3"/>
      <c r="FF1165" s="3"/>
      <c r="FG1165" s="3"/>
      <c r="FH1165" s="3"/>
      <c r="FI1165" s="3"/>
      <c r="FJ1165" s="3"/>
      <c r="FK1165" s="3"/>
      <c r="FL1165" s="3"/>
      <c r="FM1165" s="3"/>
      <c r="FN1165" s="3"/>
      <c r="FO1165" s="3"/>
      <c r="FP1165" s="3"/>
      <c r="FQ1165" s="3"/>
      <c r="FR1165" s="3"/>
    </row>
    <row r="1166" spans="1:174" s="2" customFormat="1" ht="12.75">
      <c r="A1166" s="11" t="s">
        <v>2504</v>
      </c>
      <c r="B1166" s="11" t="s">
        <v>2505</v>
      </c>
      <c r="C1166" s="67" t="s">
        <v>5</v>
      </c>
      <c r="D1166" s="66" t="s">
        <v>6</v>
      </c>
      <c r="E1166" s="82"/>
      <c r="F1166" s="10">
        <f t="shared" si="18"/>
        <v>1</v>
      </c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>
        <v>0.169525462962963</v>
      </c>
      <c r="X1166"/>
      <c r="Y1166"/>
      <c r="Z1166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  <c r="EJ1166" s="3"/>
      <c r="EK1166" s="3"/>
      <c r="EL1166" s="3"/>
      <c r="EM1166" s="3"/>
      <c r="EN1166" s="3"/>
      <c r="EO1166" s="3"/>
      <c r="EP1166" s="3"/>
      <c r="EQ1166" s="3"/>
      <c r="ER1166" s="3"/>
      <c r="ES1166" s="3"/>
      <c r="ET1166" s="3"/>
      <c r="EU1166" s="3"/>
      <c r="EV1166" s="3"/>
      <c r="EW1166" s="3"/>
      <c r="EX1166" s="3"/>
      <c r="EY1166" s="3"/>
      <c r="EZ1166" s="3"/>
      <c r="FA1166" s="3"/>
      <c r="FB1166" s="3"/>
      <c r="FC1166" s="3"/>
      <c r="FD1166" s="3"/>
      <c r="FE1166" s="3"/>
      <c r="FF1166" s="3"/>
      <c r="FG1166" s="3"/>
      <c r="FH1166" s="3"/>
      <c r="FI1166" s="3"/>
      <c r="FJ1166" s="3"/>
      <c r="FK1166" s="3"/>
      <c r="FL1166" s="3"/>
      <c r="FM1166" s="3"/>
      <c r="FN1166" s="3"/>
      <c r="FO1166" s="3"/>
      <c r="FP1166" s="3"/>
      <c r="FQ1166" s="3"/>
      <c r="FR1166" s="3"/>
    </row>
    <row r="1167" spans="1:26" s="2" customFormat="1" ht="12.75">
      <c r="A1167" s="15" t="s">
        <v>159</v>
      </c>
      <c r="B1167" s="15" t="s">
        <v>1856</v>
      </c>
      <c r="C1167" s="15" t="s">
        <v>5</v>
      </c>
      <c r="D1167" s="13" t="s">
        <v>6</v>
      </c>
      <c r="E1167" s="82"/>
      <c r="F1167" s="10">
        <f t="shared" si="18"/>
        <v>2</v>
      </c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 t="s">
        <v>1720</v>
      </c>
      <c r="R1167" s="59"/>
      <c r="S1167" s="59">
        <v>0.22741898148148146</v>
      </c>
      <c r="T1167" s="59"/>
      <c r="U1167" s="59"/>
      <c r="V1167" s="59"/>
      <c r="W1167" s="59"/>
      <c r="X1167"/>
      <c r="Y1167"/>
      <c r="Z1167"/>
    </row>
    <row r="1168" spans="1:26" s="2" customFormat="1" ht="12.75">
      <c r="A1168" s="15" t="s">
        <v>558</v>
      </c>
      <c r="B1168" s="15" t="s">
        <v>559</v>
      </c>
      <c r="C1168" s="15" t="s">
        <v>15</v>
      </c>
      <c r="D1168" s="13" t="s">
        <v>6</v>
      </c>
      <c r="E1168" s="82"/>
      <c r="F1168" s="10">
        <f t="shared" si="18"/>
        <v>1</v>
      </c>
      <c r="G1168" s="59"/>
      <c r="H1168" s="59"/>
      <c r="I1168" s="59"/>
      <c r="J1168" s="59"/>
      <c r="K1168" s="59">
        <v>0.2564236111111111</v>
      </c>
      <c r="L1168" s="59" t="s">
        <v>1652</v>
      </c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/>
      <c r="Y1168"/>
      <c r="Z1168"/>
    </row>
    <row r="1169" spans="1:174" s="2" customFormat="1" ht="12.75">
      <c r="A1169" s="15" t="s">
        <v>34</v>
      </c>
      <c r="B1169" s="15" t="s">
        <v>1913</v>
      </c>
      <c r="C1169" s="15" t="s">
        <v>5</v>
      </c>
      <c r="D1169" s="13" t="s">
        <v>6</v>
      </c>
      <c r="E1169" s="82"/>
      <c r="F1169" s="10">
        <f t="shared" si="18"/>
        <v>1</v>
      </c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>
        <v>0.275474537037037</v>
      </c>
      <c r="S1169" s="59"/>
      <c r="T1169" s="59"/>
      <c r="U1169" s="59"/>
      <c r="V1169" s="59"/>
      <c r="W1169" s="59"/>
      <c r="X1169"/>
      <c r="Y1169"/>
      <c r="Z1169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/>
      <c r="FH1169"/>
      <c r="FI1169"/>
      <c r="FJ1169"/>
      <c r="FK1169"/>
      <c r="FL1169"/>
      <c r="FM1169"/>
      <c r="FN1169"/>
      <c r="FO1169"/>
      <c r="FP1169"/>
      <c r="FQ1169"/>
      <c r="FR1169"/>
    </row>
    <row r="1170" spans="1:26" s="2" customFormat="1" ht="12.75">
      <c r="A1170" s="15" t="s">
        <v>537</v>
      </c>
      <c r="B1170" s="15" t="s">
        <v>611</v>
      </c>
      <c r="C1170" s="15" t="s">
        <v>39</v>
      </c>
      <c r="D1170" s="13" t="s">
        <v>6</v>
      </c>
      <c r="E1170" s="82"/>
      <c r="F1170" s="10">
        <f t="shared" si="18"/>
        <v>1</v>
      </c>
      <c r="G1170" s="59"/>
      <c r="H1170" s="59"/>
      <c r="I1170" s="59"/>
      <c r="J1170" s="59"/>
      <c r="K1170" s="59"/>
      <c r="L1170" s="59"/>
      <c r="M1170" s="59" t="s">
        <v>1652</v>
      </c>
      <c r="N1170" s="59" t="s">
        <v>1652</v>
      </c>
      <c r="O1170" s="59" t="s">
        <v>1652</v>
      </c>
      <c r="P1170" s="59" t="s">
        <v>1620</v>
      </c>
      <c r="Q1170" s="59"/>
      <c r="R1170" s="59"/>
      <c r="S1170" s="59"/>
      <c r="T1170" s="59"/>
      <c r="U1170" s="59"/>
      <c r="V1170" s="59"/>
      <c r="W1170" s="59"/>
      <c r="X1170"/>
      <c r="Y1170"/>
      <c r="Z1170"/>
    </row>
    <row r="1171" spans="1:174" s="2" customFormat="1" ht="12.75">
      <c r="A1171" s="44" t="s">
        <v>580</v>
      </c>
      <c r="B1171" s="44" t="s">
        <v>611</v>
      </c>
      <c r="C1171" s="44" t="s">
        <v>39</v>
      </c>
      <c r="D1171" s="45" t="s">
        <v>6</v>
      </c>
      <c r="E1171" s="80" t="s">
        <v>1459</v>
      </c>
      <c r="F1171" s="45">
        <f t="shared" si="18"/>
        <v>6</v>
      </c>
      <c r="G1171" s="46"/>
      <c r="H1171" s="46"/>
      <c r="I1171" s="46"/>
      <c r="J1171" s="46"/>
      <c r="K1171" s="46"/>
      <c r="L1171" s="46">
        <v>0.21090277777777777</v>
      </c>
      <c r="M1171" s="46">
        <v>0.20229166666666668</v>
      </c>
      <c r="N1171" s="46" t="s">
        <v>831</v>
      </c>
      <c r="O1171" s="46" t="s">
        <v>1112</v>
      </c>
      <c r="P1171" s="46" t="s">
        <v>1496</v>
      </c>
      <c r="Q1171" s="46"/>
      <c r="R1171" s="46">
        <v>0.1889814814814815</v>
      </c>
      <c r="S1171" s="46"/>
      <c r="T1171" s="46"/>
      <c r="U1171" s="46"/>
      <c r="V1171" s="46"/>
      <c r="W1171" s="46"/>
      <c r="X1171"/>
      <c r="Y1171"/>
      <c r="Z1171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  <c r="EJ1171" s="3"/>
      <c r="EK1171" s="3"/>
      <c r="EL1171" s="3"/>
      <c r="EM1171" s="3"/>
      <c r="EN1171" s="3"/>
      <c r="EO1171" s="3"/>
      <c r="EP1171" s="3"/>
      <c r="EQ1171" s="3"/>
      <c r="ER1171" s="3"/>
      <c r="ES1171" s="3"/>
      <c r="ET1171" s="3"/>
      <c r="EU1171" s="3"/>
      <c r="EV1171" s="3"/>
      <c r="EW1171" s="3"/>
      <c r="EX1171" s="3"/>
      <c r="EY1171" s="3"/>
      <c r="EZ1171" s="3"/>
      <c r="FA1171" s="3"/>
      <c r="FB1171" s="3"/>
      <c r="FC1171" s="3"/>
      <c r="FD1171" s="3"/>
      <c r="FE1171" s="3"/>
      <c r="FF1171" s="3"/>
      <c r="FG1171" s="3"/>
      <c r="FH1171" s="3"/>
      <c r="FI1171" s="3"/>
      <c r="FJ1171" s="3"/>
      <c r="FK1171" s="3"/>
      <c r="FL1171" s="3"/>
      <c r="FM1171" s="3"/>
      <c r="FN1171" s="3"/>
      <c r="FO1171" s="3"/>
      <c r="FP1171" s="3"/>
      <c r="FQ1171" s="3"/>
      <c r="FR1171" s="3"/>
    </row>
    <row r="1172" spans="1:26" s="2" customFormat="1" ht="12.75">
      <c r="A1172" s="16" t="s">
        <v>1957</v>
      </c>
      <c r="B1172" s="16" t="s">
        <v>123</v>
      </c>
      <c r="C1172" s="16" t="s">
        <v>5</v>
      </c>
      <c r="D1172" s="17" t="s">
        <v>6</v>
      </c>
      <c r="E1172" s="82"/>
      <c r="F1172" s="10">
        <f t="shared" si="18"/>
        <v>1</v>
      </c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>
        <v>0.26689814814814816</v>
      </c>
      <c r="S1172" s="59"/>
      <c r="T1172" s="59"/>
      <c r="U1172" s="59"/>
      <c r="V1172" s="59"/>
      <c r="W1172" s="59"/>
      <c r="X1172"/>
      <c r="Z1172"/>
    </row>
    <row r="1173" spans="1:174" s="2" customFormat="1" ht="12.75">
      <c r="A1173" s="9" t="s">
        <v>558</v>
      </c>
      <c r="B1173" s="9" t="s">
        <v>123</v>
      </c>
      <c r="C1173" s="9" t="s">
        <v>173</v>
      </c>
      <c r="D1173" s="10" t="s">
        <v>28</v>
      </c>
      <c r="E1173" s="82"/>
      <c r="F1173" s="10">
        <f t="shared" si="18"/>
        <v>1</v>
      </c>
      <c r="G1173" s="59"/>
      <c r="H1173" s="59"/>
      <c r="I1173" s="59"/>
      <c r="J1173" s="59"/>
      <c r="K1173" s="59">
        <v>0.2412615740740741</v>
      </c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  <c r="FO1173"/>
      <c r="FP1173"/>
      <c r="FQ1173"/>
      <c r="FR1173"/>
    </row>
    <row r="1174" spans="1:174" s="2" customFormat="1" ht="12.75">
      <c r="A1174" s="44" t="s">
        <v>711</v>
      </c>
      <c r="B1174" s="44" t="s">
        <v>1858</v>
      </c>
      <c r="C1174" s="44" t="s">
        <v>15</v>
      </c>
      <c r="D1174" s="45" t="s">
        <v>6</v>
      </c>
      <c r="E1174" s="80" t="s">
        <v>1459</v>
      </c>
      <c r="F1174" s="45">
        <f t="shared" si="18"/>
        <v>5</v>
      </c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 t="s">
        <v>1857</v>
      </c>
      <c r="R1174" s="46">
        <v>0.2371875</v>
      </c>
      <c r="S1174" s="46">
        <v>0.23980324074074075</v>
      </c>
      <c r="T1174" s="46"/>
      <c r="U1174" s="46">
        <v>0.2379513888888889</v>
      </c>
      <c r="V1174" s="46">
        <v>0.2421875</v>
      </c>
      <c r="W1174" s="46"/>
      <c r="X1174"/>
      <c r="Y1174"/>
      <c r="Z1174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  <c r="EJ1174" s="3"/>
      <c r="EK1174" s="3"/>
      <c r="EL1174" s="3"/>
      <c r="EM1174" s="3"/>
      <c r="EN1174" s="3"/>
      <c r="EO1174" s="3"/>
      <c r="EP1174" s="3"/>
      <c r="EQ1174" s="3"/>
      <c r="ER1174" s="3"/>
      <c r="ES1174" s="3"/>
      <c r="ET1174" s="3"/>
      <c r="EU1174" s="3"/>
      <c r="EV1174" s="3"/>
      <c r="EW1174" s="3"/>
      <c r="EX1174" s="3"/>
      <c r="EY1174" s="3"/>
      <c r="EZ1174" s="3"/>
      <c r="FA1174" s="3"/>
      <c r="FB1174" s="3"/>
      <c r="FC1174" s="3"/>
      <c r="FD1174" s="3"/>
      <c r="FE1174" s="3"/>
      <c r="FF1174" s="3"/>
      <c r="FG1174" s="3"/>
      <c r="FH1174" s="3"/>
      <c r="FI1174" s="3"/>
      <c r="FJ1174" s="3"/>
      <c r="FK1174" s="3"/>
      <c r="FL1174" s="3"/>
      <c r="FM1174" s="3"/>
      <c r="FN1174" s="3"/>
      <c r="FO1174" s="3"/>
      <c r="FP1174" s="3"/>
      <c r="FQ1174" s="3"/>
      <c r="FR1174" s="3"/>
    </row>
    <row r="1175" spans="1:174" s="2" customFormat="1" ht="12.75">
      <c r="A1175" s="9" t="s">
        <v>1861</v>
      </c>
      <c r="B1175" s="9" t="s">
        <v>1860</v>
      </c>
      <c r="C1175" s="9" t="s">
        <v>1927</v>
      </c>
      <c r="D1175" s="10" t="s">
        <v>28</v>
      </c>
      <c r="E1175" s="82"/>
      <c r="F1175" s="10">
        <f t="shared" si="18"/>
        <v>2</v>
      </c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 t="s">
        <v>1859</v>
      </c>
      <c r="R1175" s="59">
        <v>0.21966435185185185</v>
      </c>
      <c r="S1175" s="59"/>
      <c r="T1175" s="59"/>
      <c r="U1175" s="59"/>
      <c r="V1175" s="59"/>
      <c r="W1175" s="59"/>
      <c r="X1175"/>
      <c r="Y1175" s="3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  <c r="FO1175"/>
      <c r="FP1175"/>
      <c r="FQ1175"/>
      <c r="FR1175"/>
    </row>
    <row r="1176" spans="1:174" s="2" customFormat="1" ht="12.75">
      <c r="A1176" s="9" t="s">
        <v>111</v>
      </c>
      <c r="B1176" s="9" t="s">
        <v>608</v>
      </c>
      <c r="C1176" s="9" t="s">
        <v>12</v>
      </c>
      <c r="D1176" s="10" t="s">
        <v>6</v>
      </c>
      <c r="E1176" s="82" t="s">
        <v>0</v>
      </c>
      <c r="F1176" s="10">
        <f t="shared" si="18"/>
        <v>1</v>
      </c>
      <c r="G1176" s="59" t="s">
        <v>1652</v>
      </c>
      <c r="H1176" s="59"/>
      <c r="I1176" s="59" t="s">
        <v>1652</v>
      </c>
      <c r="J1176" s="59"/>
      <c r="K1176" s="59" t="s">
        <v>1652</v>
      </c>
      <c r="L1176" s="59">
        <v>0.20424768518518518</v>
      </c>
      <c r="M1176" s="59"/>
      <c r="N1176" s="59" t="s">
        <v>1652</v>
      </c>
      <c r="O1176" s="59"/>
      <c r="P1176" s="59"/>
      <c r="Q1176" s="59"/>
      <c r="R1176" s="59"/>
      <c r="S1176" s="59"/>
      <c r="T1176" s="59"/>
      <c r="U1176" s="59"/>
      <c r="V1176" s="59"/>
      <c r="W1176" s="59"/>
      <c r="X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  <c r="FO1176"/>
      <c r="FP1176"/>
      <c r="FQ1176"/>
      <c r="FR1176"/>
    </row>
    <row r="1177" spans="1:174" s="2" customFormat="1" ht="12.75">
      <c r="A1177" s="9" t="s">
        <v>2258</v>
      </c>
      <c r="B1177" s="9" t="s">
        <v>2259</v>
      </c>
      <c r="C1177" s="9" t="s">
        <v>15</v>
      </c>
      <c r="D1177" s="10" t="s">
        <v>6</v>
      </c>
      <c r="E1177" s="82"/>
      <c r="F1177" s="10">
        <f t="shared" si="18"/>
        <v>1</v>
      </c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>
        <v>0.29780092592592594</v>
      </c>
      <c r="V1177" s="59"/>
      <c r="W1177" s="59"/>
      <c r="X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O1177"/>
      <c r="EP1177"/>
      <c r="EQ1177"/>
      <c r="ER1177"/>
      <c r="ES1177"/>
      <c r="ET1177"/>
      <c r="EU1177"/>
      <c r="EV1177"/>
      <c r="EW1177"/>
      <c r="EX1177"/>
      <c r="EY1177"/>
      <c r="EZ1177"/>
      <c r="FA1177"/>
      <c r="FB1177"/>
      <c r="FC1177"/>
      <c r="FD1177"/>
      <c r="FE1177"/>
      <c r="FF1177"/>
      <c r="FG1177"/>
      <c r="FH1177"/>
      <c r="FI1177"/>
      <c r="FJ1177"/>
      <c r="FK1177"/>
      <c r="FL1177"/>
      <c r="FM1177"/>
      <c r="FN1177"/>
      <c r="FO1177"/>
      <c r="FP1177"/>
      <c r="FQ1177"/>
      <c r="FR1177"/>
    </row>
    <row r="1178" spans="1:174" s="2" customFormat="1" ht="12.75">
      <c r="A1178" s="11" t="s">
        <v>2506</v>
      </c>
      <c r="B1178" s="11" t="s">
        <v>2507</v>
      </c>
      <c r="C1178" s="67" t="s">
        <v>9</v>
      </c>
      <c r="D1178" s="66" t="s">
        <v>6</v>
      </c>
      <c r="E1178" s="82"/>
      <c r="F1178" s="10">
        <f t="shared" si="18"/>
        <v>1</v>
      </c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>
        <v>0.329282407407407</v>
      </c>
      <c r="X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  <c r="EL1178"/>
      <c r="EM1178"/>
      <c r="EN1178"/>
      <c r="EO1178"/>
      <c r="EP1178"/>
      <c r="EQ1178"/>
      <c r="ER1178"/>
      <c r="ES1178"/>
      <c r="ET1178"/>
      <c r="EU1178"/>
      <c r="EV1178"/>
      <c r="EW1178"/>
      <c r="EX1178"/>
      <c r="EY1178"/>
      <c r="EZ1178"/>
      <c r="FA1178"/>
      <c r="FB1178"/>
      <c r="FC1178"/>
      <c r="FD1178"/>
      <c r="FE1178"/>
      <c r="FF1178"/>
      <c r="FG1178"/>
      <c r="FH1178"/>
      <c r="FI1178"/>
      <c r="FJ1178"/>
      <c r="FK1178"/>
      <c r="FL1178"/>
      <c r="FM1178"/>
      <c r="FN1178"/>
      <c r="FO1178"/>
      <c r="FP1178"/>
      <c r="FQ1178"/>
      <c r="FR1178"/>
    </row>
    <row r="1179" spans="1:174" s="2" customFormat="1" ht="12.75">
      <c r="A1179" s="9" t="s">
        <v>537</v>
      </c>
      <c r="B1179" s="9" t="s">
        <v>803</v>
      </c>
      <c r="C1179" s="9" t="s">
        <v>804</v>
      </c>
      <c r="D1179" s="10" t="s">
        <v>245</v>
      </c>
      <c r="E1179" s="82"/>
      <c r="F1179" s="10">
        <f t="shared" si="18"/>
        <v>1</v>
      </c>
      <c r="G1179" s="59"/>
      <c r="H1179" s="59"/>
      <c r="I1179" s="59"/>
      <c r="J1179" s="59"/>
      <c r="K1179" s="59"/>
      <c r="L1179" s="59"/>
      <c r="M1179" s="59"/>
      <c r="N1179" s="59"/>
      <c r="O1179" s="59"/>
      <c r="P1179" s="59" t="s">
        <v>1647</v>
      </c>
      <c r="Q1179" s="59"/>
      <c r="R1179" s="59"/>
      <c r="S1179" s="59"/>
      <c r="T1179" s="59"/>
      <c r="U1179" s="59"/>
      <c r="V1179" s="59"/>
      <c r="W1179" s="59"/>
      <c r="X1179"/>
      <c r="Y1179" s="20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  <c r="FO1179"/>
      <c r="FP1179"/>
      <c r="FQ1179"/>
      <c r="FR1179"/>
    </row>
    <row r="1180" spans="1:174" s="2" customFormat="1" ht="12.75">
      <c r="A1180" s="9" t="s">
        <v>18</v>
      </c>
      <c r="B1180" s="9" t="s">
        <v>803</v>
      </c>
      <c r="C1180" s="9" t="s">
        <v>804</v>
      </c>
      <c r="D1180" s="10" t="s">
        <v>245</v>
      </c>
      <c r="E1180" s="82"/>
      <c r="F1180" s="10">
        <f t="shared" si="18"/>
        <v>1</v>
      </c>
      <c r="G1180" s="59"/>
      <c r="H1180" s="59"/>
      <c r="I1180" s="59"/>
      <c r="J1180" s="59"/>
      <c r="K1180" s="59"/>
      <c r="L1180" s="59"/>
      <c r="M1180" s="59">
        <v>0.37450231481481483</v>
      </c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  <c r="EL1180"/>
      <c r="EM1180"/>
      <c r="EN1180"/>
      <c r="EO1180"/>
      <c r="EP1180"/>
      <c r="EQ1180"/>
      <c r="ER1180"/>
      <c r="ES1180"/>
      <c r="ET1180"/>
      <c r="EU1180"/>
      <c r="EV1180"/>
      <c r="EW1180"/>
      <c r="EX1180"/>
      <c r="EY1180"/>
      <c r="EZ1180"/>
      <c r="FA1180"/>
      <c r="FB1180"/>
      <c r="FC1180"/>
      <c r="FD1180"/>
      <c r="FE1180"/>
      <c r="FF1180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</row>
    <row r="1181" spans="1:174" s="2" customFormat="1" ht="12.75">
      <c r="A1181" s="9" t="s">
        <v>77</v>
      </c>
      <c r="B1181" s="9" t="s">
        <v>1160</v>
      </c>
      <c r="C1181" s="9" t="s">
        <v>1161</v>
      </c>
      <c r="D1181" s="10" t="s">
        <v>95</v>
      </c>
      <c r="E1181" s="82"/>
      <c r="F1181" s="10">
        <f t="shared" si="18"/>
        <v>1</v>
      </c>
      <c r="G1181" s="59"/>
      <c r="H1181" s="59"/>
      <c r="I1181" s="59"/>
      <c r="J1181" s="59"/>
      <c r="K1181" s="59"/>
      <c r="L1181" s="59"/>
      <c r="M1181" s="59"/>
      <c r="N1181" s="59"/>
      <c r="O1181" s="59" t="s">
        <v>1162</v>
      </c>
      <c r="P1181" s="59"/>
      <c r="Q1181" s="59"/>
      <c r="R1181" s="59"/>
      <c r="S1181" s="59"/>
      <c r="T1181" s="59"/>
      <c r="U1181" s="59"/>
      <c r="V1181" s="59"/>
      <c r="W1181" s="59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O1181"/>
      <c r="EP1181"/>
      <c r="EQ1181"/>
      <c r="ER1181"/>
      <c r="ES1181"/>
      <c r="ET1181"/>
      <c r="EU1181"/>
      <c r="EV1181"/>
      <c r="EW1181"/>
      <c r="EX1181"/>
      <c r="EY1181"/>
      <c r="EZ1181"/>
      <c r="FA1181"/>
      <c r="FB1181"/>
      <c r="FC1181"/>
      <c r="FD1181"/>
      <c r="FE1181"/>
      <c r="FF1181"/>
      <c r="FG1181"/>
      <c r="FH1181"/>
      <c r="FI1181"/>
      <c r="FJ1181"/>
      <c r="FK1181"/>
      <c r="FL1181"/>
      <c r="FM1181"/>
      <c r="FN1181"/>
      <c r="FO1181"/>
      <c r="FP1181"/>
      <c r="FQ1181"/>
      <c r="FR1181"/>
    </row>
    <row r="1182" spans="1:174" s="2" customFormat="1" ht="12.75">
      <c r="A1182" s="9" t="s">
        <v>107</v>
      </c>
      <c r="B1182" s="9" t="s">
        <v>1230</v>
      </c>
      <c r="C1182" s="9" t="s">
        <v>173</v>
      </c>
      <c r="D1182" s="10" t="s">
        <v>28</v>
      </c>
      <c r="E1182" s="82"/>
      <c r="F1182" s="10">
        <f t="shared" si="18"/>
        <v>1</v>
      </c>
      <c r="G1182" s="59"/>
      <c r="H1182" s="59"/>
      <c r="I1182" s="59"/>
      <c r="J1182" s="59"/>
      <c r="K1182" s="59"/>
      <c r="L1182" s="59"/>
      <c r="M1182" s="59"/>
      <c r="N1182" s="59"/>
      <c r="O1182" s="59" t="s">
        <v>1231</v>
      </c>
      <c r="P1182" s="59"/>
      <c r="Q1182" s="59"/>
      <c r="R1182" s="59"/>
      <c r="S1182" s="59"/>
      <c r="T1182" s="59"/>
      <c r="U1182" s="59"/>
      <c r="V1182" s="59"/>
      <c r="W1182" s="59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O1182"/>
      <c r="EP1182"/>
      <c r="EQ1182"/>
      <c r="ER1182"/>
      <c r="ES1182"/>
      <c r="ET1182"/>
      <c r="EU1182"/>
      <c r="EV1182"/>
      <c r="EW1182"/>
      <c r="EX1182"/>
      <c r="EY1182"/>
      <c r="EZ1182"/>
      <c r="FA1182"/>
      <c r="FB1182"/>
      <c r="FC1182"/>
      <c r="FD1182"/>
      <c r="FE1182"/>
      <c r="FF1182"/>
      <c r="FG1182"/>
      <c r="FH1182"/>
      <c r="FI1182"/>
      <c r="FJ1182"/>
      <c r="FK1182"/>
      <c r="FL1182"/>
      <c r="FM1182"/>
      <c r="FN1182"/>
      <c r="FO1182"/>
      <c r="FP1182"/>
      <c r="FQ1182"/>
      <c r="FR1182"/>
    </row>
    <row r="1183" spans="1:174" s="2" customFormat="1" ht="12.75">
      <c r="A1183" s="44" t="s">
        <v>190</v>
      </c>
      <c r="B1183" s="44" t="s">
        <v>560</v>
      </c>
      <c r="C1183" s="44" t="s">
        <v>561</v>
      </c>
      <c r="D1183" s="45" t="s">
        <v>95</v>
      </c>
      <c r="E1183" s="80" t="s">
        <v>1459</v>
      </c>
      <c r="F1183" s="45">
        <f t="shared" si="18"/>
        <v>5</v>
      </c>
      <c r="G1183" s="46"/>
      <c r="H1183" s="46"/>
      <c r="I1183" s="46">
        <v>0.26784722222222224</v>
      </c>
      <c r="J1183" s="46">
        <v>0.2637037037037037</v>
      </c>
      <c r="K1183" s="46">
        <v>0.2846412037037037</v>
      </c>
      <c r="L1183" s="46">
        <v>0.2690046296296296</v>
      </c>
      <c r="M1183" s="46"/>
      <c r="N1183" s="46"/>
      <c r="O1183" s="46"/>
      <c r="P1183" s="46" t="s">
        <v>1581</v>
      </c>
      <c r="Q1183" s="46"/>
      <c r="R1183" s="46"/>
      <c r="S1183" s="46"/>
      <c r="T1183" s="46"/>
      <c r="U1183" s="46"/>
      <c r="V1183" s="46"/>
      <c r="W1183" s="46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O1183"/>
      <c r="EP1183"/>
      <c r="EQ1183"/>
      <c r="ER1183"/>
      <c r="ES1183"/>
      <c r="ET1183"/>
      <c r="EU1183"/>
      <c r="EV1183"/>
      <c r="EW1183"/>
      <c r="EX1183"/>
      <c r="EY1183"/>
      <c r="EZ1183"/>
      <c r="FA1183"/>
      <c r="FB1183"/>
      <c r="FC1183"/>
      <c r="FD1183"/>
      <c r="FE1183"/>
      <c r="FF1183"/>
      <c r="FG1183"/>
      <c r="FH1183"/>
      <c r="FI1183"/>
      <c r="FJ1183"/>
      <c r="FK1183"/>
      <c r="FL1183"/>
      <c r="FM1183"/>
      <c r="FN1183"/>
      <c r="FO1183"/>
      <c r="FP1183"/>
      <c r="FQ1183"/>
      <c r="FR1183"/>
    </row>
    <row r="1184" spans="1:174" s="2" customFormat="1" ht="12.75">
      <c r="A1184" s="11" t="s">
        <v>181</v>
      </c>
      <c r="B1184" s="11" t="s">
        <v>562</v>
      </c>
      <c r="C1184" s="11" t="s">
        <v>120</v>
      </c>
      <c r="D1184" s="33" t="s">
        <v>28</v>
      </c>
      <c r="E1184" s="82"/>
      <c r="F1184" s="10">
        <f t="shared" si="18"/>
        <v>1</v>
      </c>
      <c r="G1184" s="59"/>
      <c r="H1184" s="59"/>
      <c r="I1184" s="59"/>
      <c r="J1184" s="59"/>
      <c r="K1184" s="59">
        <v>0.3101041666666667</v>
      </c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  <c r="EL1184"/>
      <c r="EM1184"/>
      <c r="EN1184"/>
      <c r="EO1184"/>
      <c r="EP1184"/>
      <c r="EQ1184"/>
      <c r="ER1184"/>
      <c r="ES1184"/>
      <c r="ET1184"/>
      <c r="EU1184"/>
      <c r="EV1184"/>
      <c r="EW1184"/>
      <c r="EX1184"/>
      <c r="EY1184"/>
      <c r="EZ1184"/>
      <c r="FA1184"/>
      <c r="FB1184"/>
      <c r="FC1184"/>
      <c r="FD1184"/>
      <c r="FE1184"/>
      <c r="FF1184"/>
      <c r="FG1184"/>
      <c r="FH1184"/>
      <c r="FI1184"/>
      <c r="FJ1184"/>
      <c r="FK1184"/>
      <c r="FL1184"/>
      <c r="FM1184"/>
      <c r="FN1184"/>
      <c r="FO1184"/>
      <c r="FP1184"/>
      <c r="FQ1184"/>
      <c r="FR1184"/>
    </row>
    <row r="1185" spans="1:26" s="2" customFormat="1" ht="12.75">
      <c r="A1185" s="44" t="s">
        <v>1864</v>
      </c>
      <c r="B1185" s="44" t="s">
        <v>1863</v>
      </c>
      <c r="C1185" s="44" t="s">
        <v>185</v>
      </c>
      <c r="D1185" s="45" t="s">
        <v>6</v>
      </c>
      <c r="E1185" s="80" t="s">
        <v>1459</v>
      </c>
      <c r="F1185" s="45">
        <f t="shared" si="18"/>
        <v>7</v>
      </c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 t="s">
        <v>1862</v>
      </c>
      <c r="R1185" s="46">
        <v>0.2711574074074074</v>
      </c>
      <c r="S1185" s="46">
        <v>0.2622569444444444</v>
      </c>
      <c r="T1185" s="46">
        <v>0.29193287037037036</v>
      </c>
      <c r="U1185" s="46">
        <v>0.2876851851851852</v>
      </c>
      <c r="V1185" s="46">
        <v>0.306053240740741</v>
      </c>
      <c r="W1185" s="46">
        <v>0.310775462962963</v>
      </c>
      <c r="X1185"/>
      <c r="Z1185"/>
    </row>
    <row r="1186" spans="1:26" s="2" customFormat="1" ht="12.75">
      <c r="A1186" s="22" t="s">
        <v>64</v>
      </c>
      <c r="B1186" s="22" t="s">
        <v>2130</v>
      </c>
      <c r="C1186" s="22" t="s">
        <v>2140</v>
      </c>
      <c r="D1186" s="33" t="s">
        <v>2141</v>
      </c>
      <c r="E1186" s="82"/>
      <c r="F1186" s="10">
        <f t="shared" si="18"/>
        <v>1</v>
      </c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>
        <v>0.28260416666666666</v>
      </c>
      <c r="U1186" s="59"/>
      <c r="V1186" s="59"/>
      <c r="W1186" s="59"/>
      <c r="X1186"/>
      <c r="Y1186" s="3"/>
      <c r="Z1186"/>
    </row>
    <row r="1187" spans="1:26" s="2" customFormat="1" ht="12.75">
      <c r="A1187" s="9" t="s">
        <v>2260</v>
      </c>
      <c r="B1187" s="9" t="s">
        <v>2261</v>
      </c>
      <c r="C1187" s="9" t="s">
        <v>68</v>
      </c>
      <c r="D1187" s="10" t="s">
        <v>6</v>
      </c>
      <c r="E1187" s="82"/>
      <c r="F1187" s="10">
        <f t="shared" si="18"/>
        <v>1</v>
      </c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>
        <v>0.26663194444444444</v>
      </c>
      <c r="V1187" s="59"/>
      <c r="W1187" s="59"/>
      <c r="X1187"/>
      <c r="Y1187"/>
      <c r="Z1187"/>
    </row>
    <row r="1188" spans="1:174" s="2" customFormat="1" ht="12.75">
      <c r="A1188" s="11" t="s">
        <v>1517</v>
      </c>
      <c r="B1188" s="11" t="s">
        <v>1518</v>
      </c>
      <c r="C1188" s="11" t="s">
        <v>91</v>
      </c>
      <c r="D1188" s="33" t="s">
        <v>6</v>
      </c>
      <c r="E1188" s="82"/>
      <c r="F1188" s="10">
        <f t="shared" si="18"/>
        <v>2</v>
      </c>
      <c r="G1188" s="59"/>
      <c r="H1188" s="59"/>
      <c r="I1188" s="59"/>
      <c r="J1188" s="59"/>
      <c r="K1188" s="59"/>
      <c r="L1188" s="59"/>
      <c r="M1188" s="59"/>
      <c r="N1188" s="59"/>
      <c r="O1188" s="59"/>
      <c r="P1188" s="59" t="s">
        <v>1519</v>
      </c>
      <c r="Q1188" s="59"/>
      <c r="R1188" s="59"/>
      <c r="S1188" s="59"/>
      <c r="T1188" s="59">
        <v>0.272349537037037</v>
      </c>
      <c r="U1188" s="59"/>
      <c r="V1188" s="59"/>
      <c r="W1188" s="59"/>
      <c r="X1188"/>
      <c r="Y1188"/>
      <c r="Z1188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  <c r="EJ1188" s="3"/>
      <c r="EK1188" s="3"/>
      <c r="EL1188" s="3"/>
      <c r="EM1188" s="3"/>
      <c r="EN1188" s="3"/>
      <c r="EO1188" s="3"/>
      <c r="EP1188" s="3"/>
      <c r="EQ1188" s="3"/>
      <c r="ER1188" s="3"/>
      <c r="ES1188" s="3"/>
      <c r="ET1188" s="3"/>
      <c r="EU1188" s="3"/>
      <c r="EV1188" s="3"/>
      <c r="EW1188" s="3"/>
      <c r="EX1188" s="3"/>
      <c r="EY1188" s="3"/>
      <c r="EZ1188" s="3"/>
      <c r="FA1188" s="3"/>
      <c r="FB1188" s="3"/>
      <c r="FC1188" s="3"/>
      <c r="FD1188" s="3"/>
      <c r="FE1188" s="3"/>
      <c r="FF1188" s="3"/>
      <c r="FG1188" s="3"/>
      <c r="FH1188" s="3"/>
      <c r="FI1188" s="3"/>
      <c r="FJ1188" s="3"/>
      <c r="FK1188" s="3"/>
      <c r="FL1188" s="3"/>
      <c r="FM1188" s="3"/>
      <c r="FN1188" s="3"/>
      <c r="FO1188" s="3"/>
      <c r="FP1188" s="3"/>
      <c r="FQ1188" s="3"/>
      <c r="FR1188" s="3"/>
    </row>
    <row r="1189" spans="1:174" s="2" customFormat="1" ht="12.75">
      <c r="A1189" s="47" t="s">
        <v>121</v>
      </c>
      <c r="B1189" s="48" t="s">
        <v>805</v>
      </c>
      <c r="C1189" s="48" t="s">
        <v>762</v>
      </c>
      <c r="D1189" s="49" t="s">
        <v>28</v>
      </c>
      <c r="E1189" s="81"/>
      <c r="F1189" s="49">
        <f t="shared" si="18"/>
        <v>4</v>
      </c>
      <c r="G1189" s="50"/>
      <c r="H1189" s="50"/>
      <c r="I1189" s="50"/>
      <c r="J1189" s="50"/>
      <c r="K1189" s="50"/>
      <c r="L1189" s="50"/>
      <c r="M1189" s="50">
        <v>0.22836805555555553</v>
      </c>
      <c r="N1189" s="50"/>
      <c r="O1189" s="50" t="s">
        <v>1124</v>
      </c>
      <c r="P1189" s="50" t="s">
        <v>1391</v>
      </c>
      <c r="Q1189" s="50" t="s">
        <v>1865</v>
      </c>
      <c r="R1189" s="50"/>
      <c r="S1189" s="50"/>
      <c r="T1189" s="50"/>
      <c r="U1189" s="50"/>
      <c r="V1189" s="50"/>
      <c r="W1189" s="50"/>
      <c r="X1189"/>
      <c r="Y1189" s="55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  <c r="EL1189"/>
      <c r="EM1189"/>
      <c r="EN1189"/>
      <c r="EO1189"/>
      <c r="EP1189"/>
      <c r="EQ1189"/>
      <c r="ER1189"/>
      <c r="ES1189"/>
      <c r="ET1189"/>
      <c r="EU1189"/>
      <c r="EV1189"/>
      <c r="EW1189"/>
      <c r="EX1189"/>
      <c r="EY1189"/>
      <c r="EZ1189"/>
      <c r="FA1189"/>
      <c r="FB1189"/>
      <c r="FC1189"/>
      <c r="FD1189"/>
      <c r="FE1189"/>
      <c r="FF1189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</row>
    <row r="1190" spans="1:26" s="2" customFormat="1" ht="12.75">
      <c r="A1190" s="9" t="s">
        <v>2508</v>
      </c>
      <c r="B1190" s="9" t="s">
        <v>2509</v>
      </c>
      <c r="C1190" s="9" t="s">
        <v>5</v>
      </c>
      <c r="D1190" s="10" t="s">
        <v>6</v>
      </c>
      <c r="E1190" s="82"/>
      <c r="F1190" s="10">
        <f t="shared" si="18"/>
        <v>1</v>
      </c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>
        <v>0.268460648148148</v>
      </c>
      <c r="X1190"/>
      <c r="Y1190"/>
      <c r="Z1190"/>
    </row>
    <row r="1191" spans="1:26" s="2" customFormat="1" ht="12.75">
      <c r="A1191" s="44" t="s">
        <v>563</v>
      </c>
      <c r="B1191" s="44" t="s">
        <v>564</v>
      </c>
      <c r="C1191" s="44" t="s">
        <v>145</v>
      </c>
      <c r="D1191" s="45" t="s">
        <v>6</v>
      </c>
      <c r="E1191" s="80" t="s">
        <v>1459</v>
      </c>
      <c r="F1191" s="45">
        <f t="shared" si="18"/>
        <v>7</v>
      </c>
      <c r="G1191" s="46"/>
      <c r="H1191" s="46">
        <v>0.22791666666666666</v>
      </c>
      <c r="I1191" s="46"/>
      <c r="J1191" s="46">
        <v>0.24850694444444443</v>
      </c>
      <c r="K1191" s="46">
        <v>0.24943287037037035</v>
      </c>
      <c r="L1191" s="46"/>
      <c r="M1191" s="46">
        <v>0.2582060185185185</v>
      </c>
      <c r="N1191" s="46" t="s">
        <v>1652</v>
      </c>
      <c r="O1191" s="46"/>
      <c r="P1191" s="46" t="s">
        <v>1521</v>
      </c>
      <c r="Q1191" s="46" t="s">
        <v>1866</v>
      </c>
      <c r="R1191" s="46">
        <v>0.2555324074074074</v>
      </c>
      <c r="S1191" s="46"/>
      <c r="T1191" s="46"/>
      <c r="U1191" s="46"/>
      <c r="V1191" s="46"/>
      <c r="W1191" s="46"/>
      <c r="X1191"/>
      <c r="Z1191"/>
    </row>
    <row r="1192" spans="1:26" s="2" customFormat="1" ht="12.75">
      <c r="A1192" s="9" t="s">
        <v>565</v>
      </c>
      <c r="B1192" s="9" t="s">
        <v>564</v>
      </c>
      <c r="C1192" s="9" t="s">
        <v>145</v>
      </c>
      <c r="D1192" s="10" t="s">
        <v>6</v>
      </c>
      <c r="E1192" s="82"/>
      <c r="F1192" s="10">
        <f t="shared" si="18"/>
        <v>3</v>
      </c>
      <c r="G1192" s="59">
        <v>0.22590277777777779</v>
      </c>
      <c r="H1192" s="59">
        <v>0.20070601851851852</v>
      </c>
      <c r="I1192" s="59">
        <v>0.22815972222222222</v>
      </c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/>
      <c r="Z1192"/>
    </row>
    <row r="1193" spans="1:26" s="2" customFormat="1" ht="12.75">
      <c r="A1193" s="9" t="s">
        <v>661</v>
      </c>
      <c r="B1193" s="9" t="s">
        <v>662</v>
      </c>
      <c r="C1193" s="9" t="s">
        <v>167</v>
      </c>
      <c r="D1193" s="10" t="s">
        <v>6</v>
      </c>
      <c r="E1193" s="82"/>
      <c r="F1193" s="10">
        <f t="shared" si="18"/>
        <v>1</v>
      </c>
      <c r="G1193" s="59"/>
      <c r="H1193" s="59"/>
      <c r="I1193" s="59"/>
      <c r="J1193" s="59"/>
      <c r="K1193" s="59"/>
      <c r="L1193" s="59">
        <v>0.28458333333333335</v>
      </c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/>
      <c r="Y1193"/>
      <c r="Z1193"/>
    </row>
    <row r="1194" spans="1:26" s="2" customFormat="1" ht="12.75">
      <c r="A1194" s="9" t="s">
        <v>463</v>
      </c>
      <c r="B1194" s="9" t="s">
        <v>566</v>
      </c>
      <c r="C1194" s="9" t="s">
        <v>173</v>
      </c>
      <c r="D1194" s="10" t="s">
        <v>28</v>
      </c>
      <c r="E1194" s="82"/>
      <c r="F1194" s="10">
        <f t="shared" si="18"/>
        <v>1</v>
      </c>
      <c r="G1194" s="59"/>
      <c r="H1194" s="59"/>
      <c r="I1194" s="59"/>
      <c r="J1194" s="59"/>
      <c r="K1194" s="59">
        <v>0.25211805555555555</v>
      </c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/>
      <c r="Y1194"/>
      <c r="Z1194"/>
    </row>
    <row r="1195" spans="1:174" s="2" customFormat="1" ht="12.75">
      <c r="A1195" s="9" t="s">
        <v>1005</v>
      </c>
      <c r="B1195" s="9" t="s">
        <v>1006</v>
      </c>
      <c r="C1195" s="9" t="s">
        <v>1007</v>
      </c>
      <c r="D1195" s="10" t="s">
        <v>95</v>
      </c>
      <c r="E1195" s="82"/>
      <c r="F1195" s="10">
        <f t="shared" si="18"/>
        <v>1</v>
      </c>
      <c r="G1195" s="59"/>
      <c r="H1195" s="59"/>
      <c r="I1195" s="59"/>
      <c r="J1195" s="59"/>
      <c r="K1195" s="59"/>
      <c r="L1195" s="59"/>
      <c r="M1195" s="59"/>
      <c r="N1195" s="59" t="s">
        <v>1004</v>
      </c>
      <c r="O1195" s="59"/>
      <c r="P1195" s="59"/>
      <c r="Q1195" s="59"/>
      <c r="R1195" s="59"/>
      <c r="S1195" s="59"/>
      <c r="T1195" s="59"/>
      <c r="U1195" s="59"/>
      <c r="V1195" s="59"/>
      <c r="W1195" s="59"/>
      <c r="X1195"/>
      <c r="Y1195" s="3"/>
      <c r="Z1195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  <c r="EJ1195" s="3"/>
      <c r="EK1195" s="3"/>
      <c r="EL1195" s="3"/>
      <c r="EM1195" s="3"/>
      <c r="EN1195" s="3"/>
      <c r="EO1195" s="3"/>
      <c r="EP1195" s="3"/>
      <c r="EQ1195" s="3"/>
      <c r="ER1195" s="3"/>
      <c r="ES1195" s="3"/>
      <c r="ET1195" s="3"/>
      <c r="EU1195" s="3"/>
      <c r="EV1195" s="3"/>
      <c r="EW1195" s="3"/>
      <c r="EX1195" s="3"/>
      <c r="EY1195" s="3"/>
      <c r="EZ1195" s="3"/>
      <c r="FA1195" s="3"/>
      <c r="FB1195" s="3"/>
      <c r="FC1195" s="3"/>
      <c r="FD1195" s="3"/>
      <c r="FE1195" s="3"/>
      <c r="FF1195" s="3"/>
      <c r="FG1195" s="3"/>
      <c r="FH1195" s="3"/>
      <c r="FI1195" s="3"/>
      <c r="FJ1195" s="3"/>
      <c r="FK1195" s="3"/>
      <c r="FL1195" s="3"/>
      <c r="FM1195" s="3"/>
      <c r="FN1195" s="3"/>
      <c r="FO1195" s="3"/>
      <c r="FP1195" s="3"/>
      <c r="FQ1195" s="3"/>
      <c r="FR1195" s="3"/>
    </row>
    <row r="1196" spans="1:174" s="2" customFormat="1" ht="12.75">
      <c r="A1196" s="44" t="s">
        <v>249</v>
      </c>
      <c r="B1196" s="44" t="s">
        <v>567</v>
      </c>
      <c r="C1196" s="44" t="s">
        <v>68</v>
      </c>
      <c r="D1196" s="45" t="s">
        <v>6</v>
      </c>
      <c r="E1196" s="80" t="s">
        <v>1459</v>
      </c>
      <c r="F1196" s="45">
        <f t="shared" si="18"/>
        <v>5</v>
      </c>
      <c r="G1196" s="46">
        <v>0.29761574074074076</v>
      </c>
      <c r="H1196" s="46">
        <v>0.3660532407407407</v>
      </c>
      <c r="I1196" s="46">
        <v>0.33057870370370374</v>
      </c>
      <c r="J1196" s="46">
        <v>0.32796296296296296</v>
      </c>
      <c r="K1196" s="46">
        <v>0.32282407407407404</v>
      </c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/>
      <c r="Y1196" s="3"/>
      <c r="Z1196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  <c r="EJ1196" s="3"/>
      <c r="EK1196" s="3"/>
      <c r="EL1196" s="3"/>
      <c r="EM1196" s="3"/>
      <c r="EN1196" s="3"/>
      <c r="EO1196" s="3"/>
      <c r="EP1196" s="3"/>
      <c r="EQ1196" s="3"/>
      <c r="ER1196" s="3"/>
      <c r="ES1196" s="3"/>
      <c r="ET1196" s="3"/>
      <c r="EU1196" s="3"/>
      <c r="EV1196" s="3"/>
      <c r="EW1196" s="3"/>
      <c r="EX1196" s="3"/>
      <c r="EY1196" s="3"/>
      <c r="EZ1196" s="3"/>
      <c r="FA1196" s="3"/>
      <c r="FB1196" s="3"/>
      <c r="FC1196" s="3"/>
      <c r="FD1196" s="3"/>
      <c r="FE1196" s="3"/>
      <c r="FF1196" s="3"/>
      <c r="FG1196" s="3"/>
      <c r="FH1196" s="3"/>
      <c r="FI1196" s="3"/>
      <c r="FJ1196" s="3"/>
      <c r="FK1196" s="3"/>
      <c r="FL1196" s="3"/>
      <c r="FM1196" s="3"/>
      <c r="FN1196" s="3"/>
      <c r="FO1196" s="3"/>
      <c r="FP1196" s="3"/>
      <c r="FQ1196" s="3"/>
      <c r="FR1196" s="3"/>
    </row>
    <row r="1197" spans="1:26" s="2" customFormat="1" ht="12.75">
      <c r="A1197" s="9" t="s">
        <v>568</v>
      </c>
      <c r="B1197" s="9" t="s">
        <v>569</v>
      </c>
      <c r="C1197" s="9" t="s">
        <v>15</v>
      </c>
      <c r="D1197" s="10" t="s">
        <v>6</v>
      </c>
      <c r="E1197" s="82" t="s">
        <v>0</v>
      </c>
      <c r="F1197" s="10">
        <f t="shared" si="18"/>
        <v>2</v>
      </c>
      <c r="G1197" s="59">
        <v>0.2838541666666667</v>
      </c>
      <c r="H1197" s="59" t="s">
        <v>1652</v>
      </c>
      <c r="I1197" s="59" t="s">
        <v>1652</v>
      </c>
      <c r="J1197" s="59"/>
      <c r="K1197" s="59" t="s">
        <v>1652</v>
      </c>
      <c r="L1197" s="59" t="s">
        <v>1652</v>
      </c>
      <c r="M1197" s="59" t="s">
        <v>1652</v>
      </c>
      <c r="N1197" s="59"/>
      <c r="O1197" s="59" t="s">
        <v>1276</v>
      </c>
      <c r="P1197" s="59" t="s">
        <v>1652</v>
      </c>
      <c r="Q1197" s="59"/>
      <c r="R1197" s="59"/>
      <c r="S1197" s="59"/>
      <c r="T1197" s="59"/>
      <c r="U1197" s="59"/>
      <c r="V1197" s="59"/>
      <c r="W1197" s="59"/>
      <c r="X1197"/>
      <c r="Y1197"/>
      <c r="Z1197"/>
    </row>
    <row r="1198" spans="1:23" ht="12.75">
      <c r="A1198" s="9" t="s">
        <v>412</v>
      </c>
      <c r="B1198" s="9" t="s">
        <v>806</v>
      </c>
      <c r="C1198" s="9" t="s">
        <v>15</v>
      </c>
      <c r="D1198" s="10" t="s">
        <v>6</v>
      </c>
      <c r="E1198" s="82"/>
      <c r="F1198" s="10">
        <f t="shared" si="18"/>
        <v>1</v>
      </c>
      <c r="G1198" s="59"/>
      <c r="H1198" s="59"/>
      <c r="I1198" s="59"/>
      <c r="J1198" s="59"/>
      <c r="K1198" s="59"/>
      <c r="L1198" s="59"/>
      <c r="M1198" s="59">
        <v>0.4166666666666667</v>
      </c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</row>
    <row r="1199" spans="1:23" ht="12.75">
      <c r="A1199" s="9" t="s">
        <v>34</v>
      </c>
      <c r="B1199" s="9" t="s">
        <v>620</v>
      </c>
      <c r="C1199" s="9" t="s">
        <v>486</v>
      </c>
      <c r="D1199" s="10" t="s">
        <v>28</v>
      </c>
      <c r="E1199" s="82"/>
      <c r="F1199" s="10">
        <f t="shared" si="18"/>
        <v>3</v>
      </c>
      <c r="G1199" s="59"/>
      <c r="H1199" s="59"/>
      <c r="I1199" s="59"/>
      <c r="J1199" s="59"/>
      <c r="K1199" s="59"/>
      <c r="L1199" s="59">
        <v>0.23158564814814817</v>
      </c>
      <c r="M1199" s="59">
        <v>0.22929398148148147</v>
      </c>
      <c r="N1199" s="59" t="s">
        <v>949</v>
      </c>
      <c r="O1199" s="59"/>
      <c r="P1199" s="59"/>
      <c r="Q1199" s="59"/>
      <c r="R1199" s="59"/>
      <c r="S1199" s="59"/>
      <c r="T1199" s="59"/>
      <c r="U1199" s="59"/>
      <c r="V1199" s="59"/>
      <c r="W1199" s="59"/>
    </row>
    <row r="1200" spans="1:23" ht="12.75">
      <c r="A1200" s="11" t="s">
        <v>570</v>
      </c>
      <c r="B1200" s="11" t="s">
        <v>571</v>
      </c>
      <c r="C1200" s="11" t="s">
        <v>572</v>
      </c>
      <c r="D1200" s="33" t="s">
        <v>573</v>
      </c>
      <c r="E1200" s="82"/>
      <c r="F1200" s="10">
        <f t="shared" si="18"/>
        <v>1</v>
      </c>
      <c r="G1200" s="59"/>
      <c r="H1200" s="59"/>
      <c r="I1200" s="59"/>
      <c r="J1200" s="59" t="s">
        <v>1652</v>
      </c>
      <c r="K1200" s="59">
        <v>0.35322916666666665</v>
      </c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</row>
    <row r="1201" spans="1:26" s="2" customFormat="1" ht="12.75">
      <c r="A1201" s="11" t="s">
        <v>909</v>
      </c>
      <c r="B1201" s="11" t="s">
        <v>910</v>
      </c>
      <c r="C1201" s="11" t="s">
        <v>167</v>
      </c>
      <c r="D1201" s="33" t="s">
        <v>6</v>
      </c>
      <c r="E1201" s="82"/>
      <c r="F1201" s="10">
        <f t="shared" si="18"/>
        <v>1</v>
      </c>
      <c r="G1201" s="59"/>
      <c r="H1201" s="59"/>
      <c r="I1201" s="59"/>
      <c r="J1201" s="59"/>
      <c r="K1201" s="59"/>
      <c r="L1201" s="59"/>
      <c r="M1201" s="59"/>
      <c r="N1201" s="59" t="s">
        <v>911</v>
      </c>
      <c r="O1201" s="59"/>
      <c r="P1201" s="59"/>
      <c r="Q1201" s="59"/>
      <c r="R1201" s="59"/>
      <c r="S1201" s="59"/>
      <c r="T1201" s="59"/>
      <c r="U1201" s="59"/>
      <c r="V1201" s="59"/>
      <c r="W1201" s="59"/>
      <c r="X1201"/>
      <c r="Y1201"/>
      <c r="Z1201"/>
    </row>
    <row r="1202" spans="1:25" ht="12.75">
      <c r="A1202" s="11" t="s">
        <v>258</v>
      </c>
      <c r="B1202" s="11" t="s">
        <v>1628</v>
      </c>
      <c r="C1202" s="11" t="s">
        <v>9</v>
      </c>
      <c r="D1202" s="33" t="s">
        <v>6</v>
      </c>
      <c r="E1202" s="82"/>
      <c r="F1202" s="10">
        <f t="shared" si="18"/>
        <v>1</v>
      </c>
      <c r="G1202" s="59"/>
      <c r="H1202" s="59"/>
      <c r="I1202" s="59"/>
      <c r="J1202" s="59"/>
      <c r="K1202" s="59"/>
      <c r="L1202" s="59"/>
      <c r="M1202" s="59"/>
      <c r="N1202" s="59"/>
      <c r="O1202" s="59"/>
      <c r="P1202" s="59" t="s">
        <v>1629</v>
      </c>
      <c r="Q1202" s="59"/>
      <c r="R1202" s="59"/>
      <c r="S1202" s="59"/>
      <c r="T1202" s="59"/>
      <c r="U1202" s="59"/>
      <c r="V1202" s="59"/>
      <c r="W1202" s="59"/>
      <c r="Y1202" s="21"/>
    </row>
    <row r="1203" spans="1:25" ht="12.75">
      <c r="A1203" s="11" t="s">
        <v>52</v>
      </c>
      <c r="B1203" s="11" t="s">
        <v>2263</v>
      </c>
      <c r="C1203" s="67" t="s">
        <v>15</v>
      </c>
      <c r="D1203" s="66" t="s">
        <v>6</v>
      </c>
      <c r="E1203" s="82"/>
      <c r="F1203" s="10">
        <f t="shared" si="18"/>
        <v>1</v>
      </c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>
        <v>0.24255787037037</v>
      </c>
      <c r="Y1203" s="21"/>
    </row>
    <row r="1204" spans="1:25" ht="12.75">
      <c r="A1204" s="9" t="s">
        <v>2262</v>
      </c>
      <c r="B1204" s="9" t="s">
        <v>2263</v>
      </c>
      <c r="C1204" s="9" t="s">
        <v>15</v>
      </c>
      <c r="D1204" s="10" t="s">
        <v>6</v>
      </c>
      <c r="E1204" s="82"/>
      <c r="F1204" s="10">
        <f t="shared" si="18"/>
        <v>2</v>
      </c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>
        <v>0.2401851851851852</v>
      </c>
      <c r="V1204" s="59"/>
      <c r="W1204" s="59">
        <v>0.218796296296296</v>
      </c>
      <c r="Y1204" s="21"/>
    </row>
    <row r="1205" spans="1:174" s="2" customFormat="1" ht="12.75">
      <c r="A1205" s="11" t="s">
        <v>500</v>
      </c>
      <c r="B1205" s="11" t="s">
        <v>574</v>
      </c>
      <c r="C1205" s="11" t="s">
        <v>268</v>
      </c>
      <c r="D1205" s="33" t="s">
        <v>28</v>
      </c>
      <c r="E1205" s="82"/>
      <c r="F1205" s="10">
        <f t="shared" si="18"/>
        <v>1</v>
      </c>
      <c r="G1205" s="59"/>
      <c r="H1205" s="59"/>
      <c r="I1205" s="59"/>
      <c r="J1205" s="59"/>
      <c r="K1205" s="59">
        <v>0.28319444444444447</v>
      </c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/>
      <c r="Y1205" s="21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  <c r="EL1205"/>
      <c r="EM1205"/>
      <c r="EN1205"/>
      <c r="EO1205"/>
      <c r="EP1205"/>
      <c r="EQ1205"/>
      <c r="ER1205"/>
      <c r="ES1205"/>
      <c r="ET1205"/>
      <c r="EU1205"/>
      <c r="EV1205"/>
      <c r="EW1205"/>
      <c r="EX1205"/>
      <c r="EY1205"/>
      <c r="EZ1205"/>
      <c r="FA1205"/>
      <c r="FB1205"/>
      <c r="FC1205"/>
      <c r="FD1205"/>
      <c r="FE1205"/>
      <c r="FF1205"/>
      <c r="FG1205"/>
      <c r="FH1205"/>
      <c r="FI1205"/>
      <c r="FJ1205"/>
      <c r="FK1205"/>
      <c r="FL1205"/>
      <c r="FM1205"/>
      <c r="FN1205"/>
      <c r="FO1205"/>
      <c r="FP1205"/>
      <c r="FQ1205"/>
      <c r="FR1205"/>
    </row>
    <row r="1206" spans="1:23" ht="12.75">
      <c r="A1206" s="22" t="s">
        <v>64</v>
      </c>
      <c r="B1206" s="22" t="s">
        <v>2041</v>
      </c>
      <c r="C1206" s="11" t="s">
        <v>82</v>
      </c>
      <c r="D1206" s="10" t="s">
        <v>6</v>
      </c>
      <c r="E1206" s="82"/>
      <c r="F1206" s="10">
        <f t="shared" si="18"/>
        <v>2</v>
      </c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>
        <v>0.2307523148148148</v>
      </c>
      <c r="T1206" s="59"/>
      <c r="U1206" s="59"/>
      <c r="V1206" s="59">
        <v>0.257743055555556</v>
      </c>
      <c r="W1206" s="59"/>
    </row>
    <row r="1207" spans="1:23" ht="12.75">
      <c r="A1207" s="11" t="s">
        <v>558</v>
      </c>
      <c r="B1207" s="11" t="s">
        <v>575</v>
      </c>
      <c r="C1207" s="11" t="s">
        <v>15</v>
      </c>
      <c r="D1207" s="33" t="s">
        <v>6</v>
      </c>
      <c r="E1207" s="82"/>
      <c r="F1207" s="10">
        <f t="shared" si="18"/>
        <v>1</v>
      </c>
      <c r="G1207" s="59"/>
      <c r="H1207" s="59"/>
      <c r="I1207" s="59"/>
      <c r="J1207" s="59">
        <v>0.2612731481481481</v>
      </c>
      <c r="K1207" s="59" t="s">
        <v>1652</v>
      </c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</row>
    <row r="1208" spans="1:174" ht="12.75">
      <c r="A1208" s="47" t="s">
        <v>426</v>
      </c>
      <c r="B1208" s="48" t="s">
        <v>575</v>
      </c>
      <c r="C1208" s="48" t="s">
        <v>15</v>
      </c>
      <c r="D1208" s="49" t="s">
        <v>6</v>
      </c>
      <c r="E1208" s="81" t="s">
        <v>0</v>
      </c>
      <c r="F1208" s="49">
        <f t="shared" si="18"/>
        <v>4</v>
      </c>
      <c r="G1208" s="50"/>
      <c r="H1208" s="50"/>
      <c r="I1208" s="50"/>
      <c r="J1208" s="50"/>
      <c r="K1208" s="50">
        <v>0.27894675925925927</v>
      </c>
      <c r="L1208" s="50">
        <v>0.2885300925925926</v>
      </c>
      <c r="M1208" s="50">
        <v>0.2826273148148148</v>
      </c>
      <c r="N1208" s="50"/>
      <c r="O1208" s="50" t="s">
        <v>1302</v>
      </c>
      <c r="P1208" s="50" t="s">
        <v>1652</v>
      </c>
      <c r="Q1208" s="50"/>
      <c r="R1208" s="50"/>
      <c r="S1208" s="50"/>
      <c r="T1208" s="50"/>
      <c r="U1208" s="50"/>
      <c r="V1208" s="50"/>
      <c r="W1208" s="50"/>
      <c r="Y1208" s="55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</row>
    <row r="1209" spans="1:23" ht="12.75">
      <c r="A1209" s="11" t="s">
        <v>64</v>
      </c>
      <c r="B1209" s="11" t="s">
        <v>575</v>
      </c>
      <c r="C1209" s="11" t="s">
        <v>700</v>
      </c>
      <c r="D1209" s="33" t="s">
        <v>28</v>
      </c>
      <c r="E1209" s="82"/>
      <c r="F1209" s="10">
        <f t="shared" si="18"/>
        <v>1</v>
      </c>
      <c r="G1209" s="59"/>
      <c r="H1209" s="59"/>
      <c r="I1209" s="59"/>
      <c r="J1209" s="59"/>
      <c r="K1209" s="59"/>
      <c r="L1209" s="59"/>
      <c r="M1209" s="59">
        <v>0.22589120370370372</v>
      </c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</row>
    <row r="1210" spans="1:25" ht="12.75">
      <c r="A1210" s="11" t="s">
        <v>1868</v>
      </c>
      <c r="B1210" s="11" t="s">
        <v>1467</v>
      </c>
      <c r="C1210" s="11" t="s">
        <v>594</v>
      </c>
      <c r="D1210" s="33" t="s">
        <v>28</v>
      </c>
      <c r="E1210" s="82"/>
      <c r="F1210" s="10">
        <f t="shared" si="18"/>
        <v>1</v>
      </c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 t="s">
        <v>1867</v>
      </c>
      <c r="R1210" s="59"/>
      <c r="S1210" s="59"/>
      <c r="T1210" s="59"/>
      <c r="U1210" s="59"/>
      <c r="V1210" s="59"/>
      <c r="W1210" s="59"/>
      <c r="Y1210" s="2"/>
    </row>
    <row r="1211" spans="1:23" ht="12.75">
      <c r="A1211" s="11" t="s">
        <v>168</v>
      </c>
      <c r="B1211" s="11" t="s">
        <v>1467</v>
      </c>
      <c r="C1211" s="11" t="s">
        <v>173</v>
      </c>
      <c r="D1211" s="33" t="s">
        <v>28</v>
      </c>
      <c r="E1211" s="82"/>
      <c r="F1211" s="10">
        <f t="shared" si="18"/>
        <v>1</v>
      </c>
      <c r="G1211" s="59"/>
      <c r="H1211" s="59"/>
      <c r="I1211" s="59"/>
      <c r="J1211" s="59"/>
      <c r="K1211" s="59"/>
      <c r="L1211" s="59"/>
      <c r="M1211" s="59"/>
      <c r="N1211" s="59"/>
      <c r="O1211" s="59"/>
      <c r="P1211" s="59" t="s">
        <v>1468</v>
      </c>
      <c r="Q1211" s="59"/>
      <c r="R1211" s="59"/>
      <c r="S1211" s="59"/>
      <c r="T1211" s="59"/>
      <c r="U1211" s="59"/>
      <c r="V1211" s="59"/>
      <c r="W1211" s="59"/>
    </row>
    <row r="1212" spans="1:23" ht="12.75">
      <c r="A1212" s="11" t="s">
        <v>800</v>
      </c>
      <c r="B1212" s="11" t="s">
        <v>1592</v>
      </c>
      <c r="C1212" s="11" t="s">
        <v>410</v>
      </c>
      <c r="D1212" s="33" t="s">
        <v>28</v>
      </c>
      <c r="E1212" s="82"/>
      <c r="F1212" s="10">
        <f t="shared" si="18"/>
        <v>1</v>
      </c>
      <c r="G1212" s="59"/>
      <c r="H1212" s="59"/>
      <c r="I1212" s="59"/>
      <c r="J1212" s="59"/>
      <c r="K1212" s="59"/>
      <c r="L1212" s="59"/>
      <c r="M1212" s="59"/>
      <c r="N1212" s="59"/>
      <c r="O1212" s="59"/>
      <c r="P1212" s="59" t="s">
        <v>1593</v>
      </c>
      <c r="Q1212" s="59"/>
      <c r="R1212" s="59"/>
      <c r="S1212" s="59"/>
      <c r="T1212" s="59"/>
      <c r="U1212" s="59"/>
      <c r="V1212" s="59"/>
      <c r="W1212" s="59"/>
    </row>
    <row r="1213" spans="1:23" ht="12.75">
      <c r="A1213" s="11" t="s">
        <v>2510</v>
      </c>
      <c r="B1213" s="11" t="s">
        <v>2511</v>
      </c>
      <c r="C1213" s="67" t="s">
        <v>68</v>
      </c>
      <c r="D1213" s="66" t="s">
        <v>6</v>
      </c>
      <c r="E1213" s="82"/>
      <c r="F1213" s="10">
        <f t="shared" si="18"/>
        <v>1</v>
      </c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>
        <v>0.245127314814815</v>
      </c>
    </row>
    <row r="1214" spans="1:25" ht="12.75">
      <c r="A1214" s="44" t="s">
        <v>807</v>
      </c>
      <c r="B1214" s="44" t="s">
        <v>808</v>
      </c>
      <c r="C1214" s="44" t="s">
        <v>15</v>
      </c>
      <c r="D1214" s="45" t="s">
        <v>6</v>
      </c>
      <c r="E1214" s="80" t="s">
        <v>1459</v>
      </c>
      <c r="F1214" s="45">
        <f t="shared" si="18"/>
        <v>6</v>
      </c>
      <c r="G1214" s="46"/>
      <c r="H1214" s="46"/>
      <c r="I1214" s="46"/>
      <c r="J1214" s="46"/>
      <c r="K1214" s="46"/>
      <c r="L1214" s="46"/>
      <c r="M1214" s="46">
        <v>0.26427083333333334</v>
      </c>
      <c r="N1214" s="46" t="s">
        <v>974</v>
      </c>
      <c r="O1214" s="46" t="s">
        <v>1209</v>
      </c>
      <c r="P1214" s="46" t="s">
        <v>1540</v>
      </c>
      <c r="Q1214" s="46"/>
      <c r="R1214" s="46">
        <v>0.2880324074074074</v>
      </c>
      <c r="S1214" s="46"/>
      <c r="T1214" s="46">
        <v>0.2972916666666667</v>
      </c>
      <c r="U1214" s="46"/>
      <c r="V1214" s="46"/>
      <c r="W1214" s="46"/>
      <c r="Y1214" s="3"/>
    </row>
    <row r="1215" spans="1:25" ht="12.75">
      <c r="A1215" s="9" t="s">
        <v>32</v>
      </c>
      <c r="B1215" s="9" t="s">
        <v>2264</v>
      </c>
      <c r="C1215" s="9" t="s">
        <v>2237</v>
      </c>
      <c r="D1215" s="10" t="s">
        <v>28</v>
      </c>
      <c r="E1215" s="83"/>
      <c r="F1215" s="19">
        <f t="shared" si="18"/>
        <v>1</v>
      </c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>
        <v>0.24228009259259262</v>
      </c>
      <c r="V1215" s="59"/>
      <c r="W1215" s="59"/>
      <c r="Y1215" s="2"/>
    </row>
    <row r="1216" spans="1:23" ht="12.75">
      <c r="A1216" s="23" t="s">
        <v>127</v>
      </c>
      <c r="B1216" s="23" t="s">
        <v>2042</v>
      </c>
      <c r="C1216" s="18" t="s">
        <v>2060</v>
      </c>
      <c r="D1216" s="19" t="s">
        <v>2061</v>
      </c>
      <c r="E1216" s="82"/>
      <c r="F1216" s="10">
        <f t="shared" si="18"/>
        <v>1</v>
      </c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>
        <v>0.31873842592592594</v>
      </c>
      <c r="T1216" s="59"/>
      <c r="U1216" s="59"/>
      <c r="V1216" s="59"/>
      <c r="W1216" s="59"/>
    </row>
    <row r="1217" spans="1:26" s="21" customFormat="1" ht="12.75">
      <c r="A1217" s="11" t="s">
        <v>59</v>
      </c>
      <c r="B1217" s="11" t="s">
        <v>579</v>
      </c>
      <c r="C1217" s="11" t="s">
        <v>15</v>
      </c>
      <c r="D1217" s="33" t="s">
        <v>6</v>
      </c>
      <c r="E1217" s="82"/>
      <c r="F1217" s="10">
        <f t="shared" si="18"/>
        <v>1</v>
      </c>
      <c r="G1217" s="59" t="s">
        <v>1652</v>
      </c>
      <c r="H1217" s="59"/>
      <c r="I1217" s="59"/>
      <c r="J1217" s="59"/>
      <c r="K1217" s="59">
        <v>0.3106828703703704</v>
      </c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/>
      <c r="Y1217"/>
      <c r="Z1217"/>
    </row>
    <row r="1218" spans="1:23" ht="12.75">
      <c r="A1218" s="44" t="s">
        <v>580</v>
      </c>
      <c r="B1218" s="44" t="s">
        <v>579</v>
      </c>
      <c r="C1218" s="44" t="s">
        <v>15</v>
      </c>
      <c r="D1218" s="45" t="s">
        <v>6</v>
      </c>
      <c r="E1218" s="80" t="s">
        <v>1459</v>
      </c>
      <c r="F1218" s="45">
        <f t="shared" si="18"/>
        <v>8</v>
      </c>
      <c r="G1218" s="46"/>
      <c r="H1218" s="46"/>
      <c r="I1218" s="46"/>
      <c r="J1218" s="46">
        <v>0.31269675925925927</v>
      </c>
      <c r="K1218" s="46">
        <v>0.27391203703703704</v>
      </c>
      <c r="L1218" s="46"/>
      <c r="M1218" s="46">
        <v>0.26449074074074075</v>
      </c>
      <c r="N1218" s="46"/>
      <c r="O1218" s="46" t="s">
        <v>1316</v>
      </c>
      <c r="P1218" s="46" t="s">
        <v>1577</v>
      </c>
      <c r="Q1218" s="46"/>
      <c r="R1218" s="46">
        <v>0.24914351851851854</v>
      </c>
      <c r="S1218" s="46"/>
      <c r="T1218" s="46">
        <v>0.28144675925925927</v>
      </c>
      <c r="U1218" s="46">
        <v>0.3003587962962963</v>
      </c>
      <c r="V1218" s="46"/>
      <c r="W1218" s="46"/>
    </row>
    <row r="1219" spans="1:23" ht="12.75">
      <c r="A1219" s="11" t="s">
        <v>361</v>
      </c>
      <c r="B1219" s="11" t="s">
        <v>576</v>
      </c>
      <c r="C1219" s="11" t="s">
        <v>9</v>
      </c>
      <c r="D1219" s="33" t="s">
        <v>6</v>
      </c>
      <c r="E1219" s="82"/>
      <c r="F1219" s="10">
        <f t="shared" si="18"/>
        <v>1</v>
      </c>
      <c r="G1219" s="59"/>
      <c r="H1219" s="59"/>
      <c r="I1219" s="59">
        <v>0.21471064814814814</v>
      </c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</row>
    <row r="1220" spans="1:23" ht="12.75">
      <c r="A1220" s="11" t="s">
        <v>514</v>
      </c>
      <c r="B1220" s="11" t="s">
        <v>2512</v>
      </c>
      <c r="C1220" s="67" t="s">
        <v>253</v>
      </c>
      <c r="D1220" s="66" t="s">
        <v>6</v>
      </c>
      <c r="E1220" s="82"/>
      <c r="F1220" s="10">
        <f aca="true" t="shared" si="19" ref="F1220:F1283">17-COUNTBLANK(G1220:W1220)</f>
        <v>1</v>
      </c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>
        <v>0.282407407407407</v>
      </c>
    </row>
    <row r="1221" spans="1:25" ht="12.75">
      <c r="A1221" s="9" t="s">
        <v>705</v>
      </c>
      <c r="B1221" s="9" t="s">
        <v>2043</v>
      </c>
      <c r="C1221" s="9" t="s">
        <v>5</v>
      </c>
      <c r="D1221" s="10" t="s">
        <v>6</v>
      </c>
      <c r="E1221" s="82"/>
      <c r="F1221" s="10">
        <f t="shared" si="19"/>
        <v>2</v>
      </c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>
        <v>0.31722222222222224</v>
      </c>
      <c r="V1221" s="59">
        <v>0.287199074074074</v>
      </c>
      <c r="W1221" s="59"/>
      <c r="Y1221" s="2"/>
    </row>
    <row r="1222" spans="1:25" ht="12.75">
      <c r="A1222" s="22" t="s">
        <v>529</v>
      </c>
      <c r="B1222" s="22" t="s">
        <v>2043</v>
      </c>
      <c r="C1222" s="9" t="s">
        <v>15</v>
      </c>
      <c r="D1222" s="10" t="s">
        <v>6</v>
      </c>
      <c r="E1222" s="82"/>
      <c r="F1222" s="10">
        <f t="shared" si="19"/>
        <v>1</v>
      </c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>
        <v>0.28253472222222226</v>
      </c>
      <c r="T1222" s="59"/>
      <c r="U1222" s="59"/>
      <c r="V1222" s="59"/>
      <c r="W1222" s="59"/>
      <c r="Y1222" s="3"/>
    </row>
    <row r="1223" spans="1:174" ht="12.75">
      <c r="A1223" s="47" t="s">
        <v>436</v>
      </c>
      <c r="B1223" s="48" t="s">
        <v>581</v>
      </c>
      <c r="C1223" s="48" t="s">
        <v>486</v>
      </c>
      <c r="D1223" s="49" t="s">
        <v>28</v>
      </c>
      <c r="E1223" s="81"/>
      <c r="F1223" s="49">
        <f t="shared" si="19"/>
        <v>4</v>
      </c>
      <c r="G1223" s="50"/>
      <c r="H1223" s="50"/>
      <c r="I1223" s="50">
        <v>0.2762384259259259</v>
      </c>
      <c r="J1223" s="50"/>
      <c r="K1223" s="50"/>
      <c r="L1223" s="50">
        <v>0.2888773148148148</v>
      </c>
      <c r="M1223" s="50"/>
      <c r="N1223" s="50" t="s">
        <v>992</v>
      </c>
      <c r="O1223" s="50"/>
      <c r="P1223" s="50"/>
      <c r="Q1223" s="50"/>
      <c r="R1223" s="50"/>
      <c r="S1223" s="50"/>
      <c r="T1223" s="50">
        <v>0.32618055555555553</v>
      </c>
      <c r="U1223" s="50"/>
      <c r="V1223" s="50"/>
      <c r="W1223" s="50"/>
      <c r="Y1223" s="55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</row>
    <row r="1224" spans="1:23" ht="12.75">
      <c r="A1224" s="11" t="s">
        <v>993</v>
      </c>
      <c r="B1224" s="11" t="s">
        <v>581</v>
      </c>
      <c r="C1224" s="11" t="s">
        <v>486</v>
      </c>
      <c r="D1224" s="33" t="s">
        <v>28</v>
      </c>
      <c r="E1224" s="82"/>
      <c r="F1224" s="10">
        <f t="shared" si="19"/>
        <v>1</v>
      </c>
      <c r="G1224" s="59"/>
      <c r="H1224" s="59"/>
      <c r="I1224" s="59"/>
      <c r="J1224" s="59"/>
      <c r="K1224" s="59"/>
      <c r="L1224" s="59"/>
      <c r="M1224" s="59"/>
      <c r="N1224" s="59" t="s">
        <v>1077</v>
      </c>
      <c r="O1224" s="59"/>
      <c r="P1224" s="59"/>
      <c r="Q1224" s="59"/>
      <c r="R1224" s="59"/>
      <c r="S1224" s="59"/>
      <c r="T1224" s="59"/>
      <c r="U1224" s="59"/>
      <c r="V1224" s="59"/>
      <c r="W1224" s="59"/>
    </row>
    <row r="1225" spans="1:23" ht="12.75">
      <c r="A1225" s="11" t="s">
        <v>665</v>
      </c>
      <c r="B1225" s="11" t="s">
        <v>666</v>
      </c>
      <c r="C1225" s="11" t="s">
        <v>173</v>
      </c>
      <c r="D1225" s="33" t="s">
        <v>28</v>
      </c>
      <c r="E1225" s="82"/>
      <c r="F1225" s="10">
        <f t="shared" si="19"/>
        <v>2</v>
      </c>
      <c r="G1225" s="59"/>
      <c r="H1225" s="59"/>
      <c r="I1225" s="59"/>
      <c r="J1225" s="59"/>
      <c r="K1225" s="59"/>
      <c r="L1225" s="59">
        <v>0.29159722222222223</v>
      </c>
      <c r="M1225" s="59">
        <v>0.2802662037037037</v>
      </c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</row>
    <row r="1226" spans="1:25" ht="12.75">
      <c r="A1226" s="11" t="s">
        <v>219</v>
      </c>
      <c r="B1226" s="11" t="s">
        <v>582</v>
      </c>
      <c r="C1226" s="11" t="s">
        <v>410</v>
      </c>
      <c r="D1226" s="33" t="s">
        <v>28</v>
      </c>
      <c r="E1226" s="82"/>
      <c r="F1226" s="10">
        <f t="shared" si="19"/>
        <v>1</v>
      </c>
      <c r="G1226" s="59"/>
      <c r="H1226" s="59"/>
      <c r="I1226" s="59"/>
      <c r="J1226" s="59"/>
      <c r="K1226" s="59">
        <v>0.22582175925925926</v>
      </c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Y1226" s="2"/>
    </row>
    <row r="1227" spans="1:25" ht="12.75">
      <c r="A1227" s="11" t="s">
        <v>2513</v>
      </c>
      <c r="B1227" s="11" t="s">
        <v>582</v>
      </c>
      <c r="C1227" s="67" t="s">
        <v>5</v>
      </c>
      <c r="D1227" s="66" t="s">
        <v>6</v>
      </c>
      <c r="E1227" s="82"/>
      <c r="F1227" s="10">
        <f t="shared" si="19"/>
        <v>1</v>
      </c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>
        <v>0.243043981481481</v>
      </c>
      <c r="Y1227" s="2"/>
    </row>
    <row r="1228" spans="1:25" ht="12.75">
      <c r="A1228" s="11" t="s">
        <v>2514</v>
      </c>
      <c r="B1228" s="11" t="s">
        <v>2515</v>
      </c>
      <c r="C1228" s="67" t="s">
        <v>5</v>
      </c>
      <c r="D1228" s="66" t="s">
        <v>6</v>
      </c>
      <c r="E1228" s="82"/>
      <c r="F1228" s="10">
        <f t="shared" si="19"/>
        <v>1</v>
      </c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>
        <v>0.278634259259259</v>
      </c>
      <c r="Y1228" s="2"/>
    </row>
    <row r="1229" spans="1:23" ht="12.75">
      <c r="A1229" s="44" t="s">
        <v>116</v>
      </c>
      <c r="B1229" s="44" t="s">
        <v>583</v>
      </c>
      <c r="C1229" s="44" t="s">
        <v>15</v>
      </c>
      <c r="D1229" s="45" t="s">
        <v>6</v>
      </c>
      <c r="E1229" s="80" t="s">
        <v>1459</v>
      </c>
      <c r="F1229" s="45">
        <f t="shared" si="19"/>
        <v>7</v>
      </c>
      <c r="G1229" s="46">
        <v>0.23597222222222222</v>
      </c>
      <c r="H1229" s="46">
        <v>0.22199074074074074</v>
      </c>
      <c r="I1229" s="46">
        <v>0.24045138888888887</v>
      </c>
      <c r="J1229" s="46">
        <v>0.22765046296296296</v>
      </c>
      <c r="K1229" s="46">
        <v>0.22875</v>
      </c>
      <c r="L1229" s="46" t="s">
        <v>1652</v>
      </c>
      <c r="M1229" s="46" t="s">
        <v>1652</v>
      </c>
      <c r="N1229" s="46" t="s">
        <v>905</v>
      </c>
      <c r="O1229" s="46" t="s">
        <v>1652</v>
      </c>
      <c r="P1229" s="46" t="s">
        <v>1640</v>
      </c>
      <c r="Q1229" s="46"/>
      <c r="R1229" s="46"/>
      <c r="S1229" s="46"/>
      <c r="T1229" s="46"/>
      <c r="U1229" s="46"/>
      <c r="V1229" s="46"/>
      <c r="W1229" s="46"/>
    </row>
    <row r="1230" spans="1:25" ht="12.75">
      <c r="A1230" s="44" t="s">
        <v>1749</v>
      </c>
      <c r="B1230" s="44" t="s">
        <v>1936</v>
      </c>
      <c r="C1230" s="44" t="s">
        <v>1879</v>
      </c>
      <c r="D1230" s="45" t="s">
        <v>28</v>
      </c>
      <c r="E1230" s="80" t="s">
        <v>1459</v>
      </c>
      <c r="F1230" s="45">
        <f t="shared" si="19"/>
        <v>7</v>
      </c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 t="s">
        <v>1748</v>
      </c>
      <c r="R1230" s="46">
        <v>0.2390972222222222</v>
      </c>
      <c r="S1230" s="46">
        <v>0.23097222222222222</v>
      </c>
      <c r="T1230" s="46">
        <v>0.23633101851851854</v>
      </c>
      <c r="U1230" s="46">
        <v>0.2798726851851852</v>
      </c>
      <c r="V1230" s="46">
        <v>0.233252314814815</v>
      </c>
      <c r="W1230" s="46">
        <v>0.232685185185185</v>
      </c>
      <c r="Y1230" s="2"/>
    </row>
    <row r="1231" spans="1:23" ht="12.75">
      <c r="A1231" s="11" t="s">
        <v>2516</v>
      </c>
      <c r="B1231" s="11" t="s">
        <v>2517</v>
      </c>
      <c r="C1231" s="67" t="s">
        <v>5</v>
      </c>
      <c r="D1231" s="66" t="s">
        <v>6</v>
      </c>
      <c r="E1231" s="82"/>
      <c r="F1231" s="10">
        <f t="shared" si="19"/>
        <v>1</v>
      </c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>
        <v>0.287384259259259</v>
      </c>
    </row>
    <row r="1232" spans="1:23" ht="12.75">
      <c r="A1232" s="11" t="s">
        <v>441</v>
      </c>
      <c r="B1232" s="11" t="s">
        <v>2372</v>
      </c>
      <c r="C1232" s="11" t="s">
        <v>5</v>
      </c>
      <c r="D1232" s="33" t="s">
        <v>6</v>
      </c>
      <c r="E1232" s="82"/>
      <c r="F1232" s="10">
        <f t="shared" si="19"/>
        <v>1</v>
      </c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>
        <v>0.3382060185185181</v>
      </c>
      <c r="W1232" s="59"/>
    </row>
    <row r="1233" spans="1:25" ht="12.75">
      <c r="A1233" s="9" t="s">
        <v>809</v>
      </c>
      <c r="B1233" s="9" t="s">
        <v>810</v>
      </c>
      <c r="C1233" s="9" t="s">
        <v>9</v>
      </c>
      <c r="D1233" s="10" t="s">
        <v>6</v>
      </c>
      <c r="E1233" s="82"/>
      <c r="F1233" s="10">
        <f t="shared" si="19"/>
        <v>1</v>
      </c>
      <c r="G1233" s="59"/>
      <c r="H1233" s="59"/>
      <c r="I1233" s="59"/>
      <c r="J1233" s="59"/>
      <c r="K1233" s="59"/>
      <c r="L1233" s="59"/>
      <c r="M1233" s="59">
        <v>0.28832175925925924</v>
      </c>
      <c r="N1233" s="59"/>
      <c r="O1233" s="59" t="s">
        <v>1652</v>
      </c>
      <c r="P1233" s="59" t="s">
        <v>1652</v>
      </c>
      <c r="Q1233" s="59"/>
      <c r="R1233" s="59"/>
      <c r="S1233" s="59"/>
      <c r="T1233" s="59"/>
      <c r="U1233" s="59"/>
      <c r="V1233" s="59"/>
      <c r="W1233" s="59"/>
      <c r="Y1233" s="2"/>
    </row>
    <row r="1234" spans="1:25" ht="12.75">
      <c r="A1234" s="11" t="s">
        <v>1951</v>
      </c>
      <c r="B1234" s="11" t="s">
        <v>810</v>
      </c>
      <c r="C1234" s="11" t="s">
        <v>68</v>
      </c>
      <c r="D1234" s="33" t="s">
        <v>6</v>
      </c>
      <c r="E1234" s="82"/>
      <c r="F1234" s="10">
        <f t="shared" si="19"/>
        <v>2</v>
      </c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>
        <v>0.25849537037037035</v>
      </c>
      <c r="S1234" s="59"/>
      <c r="T1234" s="59">
        <v>0.2736689814814815</v>
      </c>
      <c r="U1234" s="59"/>
      <c r="V1234" s="59"/>
      <c r="W1234" s="59"/>
      <c r="Y1234" s="2"/>
    </row>
    <row r="1235" spans="1:25" ht="12.75">
      <c r="A1235" s="22" t="s">
        <v>2131</v>
      </c>
      <c r="B1235" s="22" t="s">
        <v>810</v>
      </c>
      <c r="C1235" s="22" t="s">
        <v>68</v>
      </c>
      <c r="D1235" s="33" t="s">
        <v>6</v>
      </c>
      <c r="E1235" s="82"/>
      <c r="F1235" s="10">
        <f t="shared" si="19"/>
        <v>2</v>
      </c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>
        <v>0.21680555555555556</v>
      </c>
      <c r="U1235" s="59"/>
      <c r="V1235" s="59">
        <v>0.232314814814815</v>
      </c>
      <c r="W1235" s="59"/>
      <c r="Y1235" s="2"/>
    </row>
    <row r="1236" spans="1:25" ht="12.75">
      <c r="A1236" s="9" t="s">
        <v>18</v>
      </c>
      <c r="B1236" s="9" t="s">
        <v>864</v>
      </c>
      <c r="C1236" s="9" t="s">
        <v>253</v>
      </c>
      <c r="D1236" s="10" t="s">
        <v>6</v>
      </c>
      <c r="E1236" s="82"/>
      <c r="F1236" s="10">
        <f t="shared" si="19"/>
        <v>1</v>
      </c>
      <c r="G1236" s="59"/>
      <c r="H1236" s="59"/>
      <c r="I1236" s="59"/>
      <c r="J1236" s="59"/>
      <c r="K1236" s="59"/>
      <c r="L1236" s="59"/>
      <c r="M1236" s="59"/>
      <c r="N1236" s="59" t="s">
        <v>865</v>
      </c>
      <c r="O1236" s="59"/>
      <c r="P1236" s="59"/>
      <c r="Q1236" s="59"/>
      <c r="R1236" s="59"/>
      <c r="S1236" s="59"/>
      <c r="T1236" s="59"/>
      <c r="U1236" s="59"/>
      <c r="V1236" s="59"/>
      <c r="W1236" s="59"/>
      <c r="Y1236" s="2"/>
    </row>
    <row r="1237" spans="1:25" ht="12.75">
      <c r="A1237" s="15" t="s">
        <v>235</v>
      </c>
      <c r="B1237" s="15" t="s">
        <v>1904</v>
      </c>
      <c r="C1237" s="15" t="s">
        <v>1905</v>
      </c>
      <c r="D1237" s="13" t="s">
        <v>28</v>
      </c>
      <c r="E1237" s="82"/>
      <c r="F1237" s="10">
        <f t="shared" si="19"/>
        <v>1</v>
      </c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>
        <v>0.3265625</v>
      </c>
      <c r="S1237" s="59"/>
      <c r="T1237" s="59"/>
      <c r="U1237" s="59"/>
      <c r="V1237" s="59"/>
      <c r="W1237" s="59"/>
      <c r="Y1237" s="2"/>
    </row>
    <row r="1238" spans="1:23" ht="12.75">
      <c r="A1238" s="22" t="s">
        <v>325</v>
      </c>
      <c r="B1238" s="22" t="s">
        <v>1904</v>
      </c>
      <c r="C1238" s="22" t="s">
        <v>1905</v>
      </c>
      <c r="D1238" s="33" t="s">
        <v>28</v>
      </c>
      <c r="E1238" s="82"/>
      <c r="F1238" s="10">
        <f t="shared" si="19"/>
        <v>1</v>
      </c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>
        <v>0.2839583333333333</v>
      </c>
      <c r="U1238" s="59"/>
      <c r="V1238" s="59"/>
      <c r="W1238" s="59"/>
    </row>
    <row r="1239" spans="1:23" ht="12.75">
      <c r="A1239" s="22" t="s">
        <v>1130</v>
      </c>
      <c r="B1239" s="22" t="s">
        <v>2132</v>
      </c>
      <c r="C1239" s="22" t="s">
        <v>9</v>
      </c>
      <c r="D1239" s="33" t="s">
        <v>6</v>
      </c>
      <c r="E1239" s="82"/>
      <c r="F1239" s="10">
        <f t="shared" si="19"/>
        <v>2</v>
      </c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>
        <v>0.3598958333333333</v>
      </c>
      <c r="U1239" s="59">
        <v>0.3522337962962963</v>
      </c>
      <c r="V1239" s="59"/>
      <c r="W1239" s="59"/>
    </row>
    <row r="1240" spans="1:23" ht="12.75">
      <c r="A1240" s="9" t="s">
        <v>138</v>
      </c>
      <c r="B1240" s="9" t="s">
        <v>1133</v>
      </c>
      <c r="C1240" s="9" t="s">
        <v>660</v>
      </c>
      <c r="D1240" s="10" t="s">
        <v>1134</v>
      </c>
      <c r="E1240" s="82"/>
      <c r="F1240" s="10">
        <f t="shared" si="19"/>
        <v>1</v>
      </c>
      <c r="G1240" s="59"/>
      <c r="H1240" s="59"/>
      <c r="I1240" s="59"/>
      <c r="J1240" s="59"/>
      <c r="K1240" s="59"/>
      <c r="L1240" s="59"/>
      <c r="M1240" s="59"/>
      <c r="N1240" s="59"/>
      <c r="O1240" s="59" t="s">
        <v>1135</v>
      </c>
      <c r="P1240" s="59"/>
      <c r="Q1240" s="59"/>
      <c r="R1240" s="59"/>
      <c r="S1240" s="59"/>
      <c r="T1240" s="59"/>
      <c r="U1240" s="59"/>
      <c r="V1240" s="59"/>
      <c r="W1240" s="59"/>
    </row>
    <row r="1241" spans="1:23" ht="12.75">
      <c r="A1241" s="9" t="s">
        <v>1125</v>
      </c>
      <c r="B1241" s="9" t="s">
        <v>1126</v>
      </c>
      <c r="C1241" s="9" t="s">
        <v>416</v>
      </c>
      <c r="D1241" s="10" t="s">
        <v>311</v>
      </c>
      <c r="E1241" s="82"/>
      <c r="F1241" s="10">
        <f t="shared" si="19"/>
        <v>1</v>
      </c>
      <c r="G1241" s="59"/>
      <c r="H1241" s="59"/>
      <c r="I1241" s="59"/>
      <c r="J1241" s="59"/>
      <c r="K1241" s="59"/>
      <c r="L1241" s="59"/>
      <c r="M1241" s="59"/>
      <c r="N1241" s="59"/>
      <c r="O1241" s="59" t="s">
        <v>1127</v>
      </c>
      <c r="P1241" s="59"/>
      <c r="Q1241" s="59"/>
      <c r="R1241" s="59"/>
      <c r="S1241" s="59"/>
      <c r="T1241" s="59"/>
      <c r="U1241" s="59"/>
      <c r="V1241" s="59"/>
      <c r="W1241" s="59"/>
    </row>
    <row r="1242" spans="1:23" ht="12.75">
      <c r="A1242" s="11" t="s">
        <v>1861</v>
      </c>
      <c r="B1242" s="11" t="s">
        <v>2518</v>
      </c>
      <c r="C1242" s="67" t="s">
        <v>185</v>
      </c>
      <c r="D1242" s="66" t="s">
        <v>6</v>
      </c>
      <c r="E1242" s="82"/>
      <c r="F1242" s="10">
        <f t="shared" si="19"/>
        <v>1</v>
      </c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>
        <v>0.309548611111111</v>
      </c>
    </row>
    <row r="1243" spans="1:23" ht="12.75">
      <c r="A1243" s="22" t="s">
        <v>2133</v>
      </c>
      <c r="B1243" s="22" t="s">
        <v>2134</v>
      </c>
      <c r="C1243" s="22" t="s">
        <v>12</v>
      </c>
      <c r="D1243" s="33" t="s">
        <v>6</v>
      </c>
      <c r="E1243" s="82"/>
      <c r="F1243" s="10">
        <f t="shared" si="19"/>
        <v>1</v>
      </c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>
        <v>0.33869212962962963</v>
      </c>
      <c r="U1243" s="59"/>
      <c r="V1243" s="59"/>
      <c r="W1243" s="59"/>
    </row>
    <row r="1244" spans="1:23" ht="12.75">
      <c r="A1244" s="11" t="s">
        <v>1218</v>
      </c>
      <c r="B1244" s="11" t="s">
        <v>2265</v>
      </c>
      <c r="C1244" s="11" t="s">
        <v>5</v>
      </c>
      <c r="D1244" s="33" t="s">
        <v>6</v>
      </c>
      <c r="E1244" s="82"/>
      <c r="F1244" s="10">
        <f t="shared" si="19"/>
        <v>1</v>
      </c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>
        <v>0.32568287037037</v>
      </c>
      <c r="W1244" s="59"/>
    </row>
    <row r="1245" spans="1:23" ht="12.75">
      <c r="A1245" s="9" t="s">
        <v>62</v>
      </c>
      <c r="B1245" s="9" t="s">
        <v>2265</v>
      </c>
      <c r="C1245" s="9" t="s">
        <v>1295</v>
      </c>
      <c r="D1245" s="10" t="s">
        <v>6</v>
      </c>
      <c r="E1245" s="82"/>
      <c r="F1245" s="10">
        <f t="shared" si="19"/>
        <v>1</v>
      </c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>
        <v>0.2778703703703704</v>
      </c>
      <c r="V1245" s="59"/>
      <c r="W1245" s="59"/>
    </row>
    <row r="1246" spans="1:23" ht="12.75">
      <c r="A1246" s="11" t="s">
        <v>412</v>
      </c>
      <c r="B1246" s="11" t="s">
        <v>2265</v>
      </c>
      <c r="C1246" s="67" t="s">
        <v>15</v>
      </c>
      <c r="D1246" s="66" t="s">
        <v>6</v>
      </c>
      <c r="E1246" s="82"/>
      <c r="F1246" s="10">
        <f t="shared" si="19"/>
        <v>1</v>
      </c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>
        <v>0.276087962962963</v>
      </c>
    </row>
    <row r="1247" spans="1:23" ht="12.75">
      <c r="A1247" s="9" t="s">
        <v>673</v>
      </c>
      <c r="B1247" s="9" t="s">
        <v>672</v>
      </c>
      <c r="C1247" s="9" t="s">
        <v>68</v>
      </c>
      <c r="D1247" s="10" t="s">
        <v>6</v>
      </c>
      <c r="E1247" s="82" t="s">
        <v>0</v>
      </c>
      <c r="F1247" s="10">
        <f t="shared" si="19"/>
        <v>3</v>
      </c>
      <c r="G1247" s="59"/>
      <c r="H1247" s="59"/>
      <c r="I1247" s="59"/>
      <c r="J1247" s="59" t="s">
        <v>1652</v>
      </c>
      <c r="K1247" s="59" t="s">
        <v>1652</v>
      </c>
      <c r="L1247" s="59">
        <v>0.3030787037037037</v>
      </c>
      <c r="M1247" s="59"/>
      <c r="N1247" s="59" t="s">
        <v>1022</v>
      </c>
      <c r="O1247" s="59"/>
      <c r="P1247" s="59" t="s">
        <v>1600</v>
      </c>
      <c r="Q1247" s="59"/>
      <c r="R1247" s="59"/>
      <c r="S1247" s="59"/>
      <c r="T1247" s="59"/>
      <c r="U1247" s="59"/>
      <c r="V1247" s="59"/>
      <c r="W1247" s="59"/>
    </row>
    <row r="1248" spans="1:23" ht="12.75">
      <c r="A1248" s="9" t="s">
        <v>1343</v>
      </c>
      <c r="B1248" s="9" t="s">
        <v>672</v>
      </c>
      <c r="C1248" s="9" t="s">
        <v>15</v>
      </c>
      <c r="D1248" s="10" t="s">
        <v>6</v>
      </c>
      <c r="E1248" s="82"/>
      <c r="F1248" s="10">
        <f t="shared" si="19"/>
        <v>1</v>
      </c>
      <c r="G1248" s="59"/>
      <c r="H1248" s="59"/>
      <c r="I1248" s="59"/>
      <c r="J1248" s="59"/>
      <c r="K1248" s="59"/>
      <c r="L1248" s="59"/>
      <c r="M1248" s="59"/>
      <c r="N1248" s="59" t="s">
        <v>1652</v>
      </c>
      <c r="O1248" s="59" t="s">
        <v>1344</v>
      </c>
      <c r="P1248" s="59"/>
      <c r="Q1248" s="59"/>
      <c r="R1248" s="59"/>
      <c r="S1248" s="59"/>
      <c r="T1248" s="59"/>
      <c r="U1248" s="59"/>
      <c r="V1248" s="59"/>
      <c r="W1248" s="59"/>
    </row>
    <row r="1249" spans="1:23" ht="12.75">
      <c r="A1249" s="9" t="s">
        <v>89</v>
      </c>
      <c r="B1249" s="9" t="s">
        <v>584</v>
      </c>
      <c r="C1249" s="9" t="s">
        <v>173</v>
      </c>
      <c r="D1249" s="10" t="s">
        <v>28</v>
      </c>
      <c r="E1249" s="82"/>
      <c r="F1249" s="10">
        <f t="shared" si="19"/>
        <v>1</v>
      </c>
      <c r="G1249" s="59"/>
      <c r="H1249" s="59"/>
      <c r="I1249" s="59"/>
      <c r="J1249" s="59"/>
      <c r="K1249" s="59">
        <v>0.25550925925925927</v>
      </c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</row>
    <row r="1250" spans="1:23" ht="12.75">
      <c r="A1250" s="44" t="s">
        <v>585</v>
      </c>
      <c r="B1250" s="44" t="s">
        <v>586</v>
      </c>
      <c r="C1250" s="44" t="s">
        <v>145</v>
      </c>
      <c r="D1250" s="45" t="s">
        <v>6</v>
      </c>
      <c r="E1250" s="80" t="s">
        <v>1459</v>
      </c>
      <c r="F1250" s="45">
        <f t="shared" si="19"/>
        <v>5</v>
      </c>
      <c r="G1250" s="46"/>
      <c r="H1250" s="46">
        <v>0.24280092592592592</v>
      </c>
      <c r="I1250" s="46">
        <v>0.2382291666666667</v>
      </c>
      <c r="J1250" s="46"/>
      <c r="K1250" s="46">
        <v>0.26287037037037037</v>
      </c>
      <c r="L1250" s="46">
        <v>0.25256944444444446</v>
      </c>
      <c r="M1250" s="46">
        <v>0.2809375</v>
      </c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</row>
    <row r="1251" spans="1:25" ht="12.75">
      <c r="A1251" s="38" t="s">
        <v>473</v>
      </c>
      <c r="B1251" s="38" t="s">
        <v>587</v>
      </c>
      <c r="C1251" s="38" t="s">
        <v>9</v>
      </c>
      <c r="D1251" s="39" t="s">
        <v>6</v>
      </c>
      <c r="E1251" s="77" t="s">
        <v>1458</v>
      </c>
      <c r="F1251" s="39">
        <f t="shared" si="19"/>
        <v>10</v>
      </c>
      <c r="G1251" s="40"/>
      <c r="H1251" s="40">
        <v>0.21225694444444443</v>
      </c>
      <c r="I1251" s="40"/>
      <c r="J1251" s="40">
        <v>0.22752314814814814</v>
      </c>
      <c r="K1251" s="40">
        <v>0.24539351851851854</v>
      </c>
      <c r="L1251" s="40">
        <v>0.24848379629629633</v>
      </c>
      <c r="M1251" s="40"/>
      <c r="N1251" s="40" t="s">
        <v>875</v>
      </c>
      <c r="O1251" s="40" t="s">
        <v>1117</v>
      </c>
      <c r="P1251" s="40" t="s">
        <v>1381</v>
      </c>
      <c r="Q1251" s="40"/>
      <c r="R1251" s="40">
        <v>0.26807870370370374</v>
      </c>
      <c r="S1251" s="40"/>
      <c r="T1251" s="40">
        <v>0.23957175925925925</v>
      </c>
      <c r="U1251" s="40"/>
      <c r="V1251" s="40"/>
      <c r="W1251" s="40">
        <v>0.31611111111111145</v>
      </c>
      <c r="Y1251" s="55"/>
    </row>
    <row r="1252" spans="1:23" ht="12.75">
      <c r="A1252" s="9" t="s">
        <v>2266</v>
      </c>
      <c r="B1252" s="9" t="s">
        <v>643</v>
      </c>
      <c r="C1252" s="9" t="s">
        <v>2267</v>
      </c>
      <c r="D1252" s="10" t="s">
        <v>2268</v>
      </c>
      <c r="E1252" s="83"/>
      <c r="F1252" s="19">
        <f t="shared" si="19"/>
        <v>1</v>
      </c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>
        <v>0.23456018518518518</v>
      </c>
      <c r="V1252" s="59"/>
      <c r="W1252" s="59"/>
    </row>
    <row r="1253" spans="1:174" ht="12.75">
      <c r="A1253" s="47" t="s">
        <v>2044</v>
      </c>
      <c r="B1253" s="48" t="s">
        <v>643</v>
      </c>
      <c r="C1253" s="48" t="s">
        <v>2269</v>
      </c>
      <c r="D1253" s="49" t="s">
        <v>6</v>
      </c>
      <c r="E1253" s="81"/>
      <c r="F1253" s="49">
        <f t="shared" si="19"/>
        <v>4</v>
      </c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>
        <v>0.26729166666666665</v>
      </c>
      <c r="T1253" s="50">
        <v>0.2658564814814815</v>
      </c>
      <c r="U1253" s="50">
        <v>0.27297453703703706</v>
      </c>
      <c r="V1253" s="50"/>
      <c r="W1253" s="50">
        <v>0.305150462962963</v>
      </c>
      <c r="Y1253" s="55"/>
      <c r="FG1253" s="1"/>
      <c r="FH1253" s="1"/>
      <c r="FI1253" s="1"/>
      <c r="FJ1253" s="1"/>
      <c r="FK1253" s="1"/>
      <c r="FL1253" s="1"/>
      <c r="FM1253" s="1"/>
      <c r="FN1253" s="1"/>
      <c r="FO1253" s="1"/>
      <c r="FP1253" s="1"/>
      <c r="FQ1253" s="1"/>
      <c r="FR1253" s="1"/>
    </row>
    <row r="1254" spans="1:26" s="21" customFormat="1" ht="12.75">
      <c r="A1254" s="9" t="s">
        <v>159</v>
      </c>
      <c r="B1254" s="9" t="s">
        <v>643</v>
      </c>
      <c r="C1254" s="9" t="s">
        <v>15</v>
      </c>
      <c r="D1254" s="10" t="s">
        <v>6</v>
      </c>
      <c r="E1254" s="82"/>
      <c r="F1254" s="10">
        <f t="shared" si="19"/>
        <v>1</v>
      </c>
      <c r="G1254" s="59"/>
      <c r="H1254" s="59"/>
      <c r="I1254" s="59"/>
      <c r="J1254" s="59"/>
      <c r="K1254" s="59"/>
      <c r="L1254" s="59">
        <v>0.27121527777777776</v>
      </c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/>
      <c r="Z1254"/>
    </row>
    <row r="1255" spans="1:23" ht="12.75">
      <c r="A1255" s="22" t="s">
        <v>412</v>
      </c>
      <c r="B1255" s="22" t="s">
        <v>643</v>
      </c>
      <c r="C1255" s="9" t="s">
        <v>15</v>
      </c>
      <c r="D1255" s="10" t="s">
        <v>6</v>
      </c>
      <c r="E1255" s="82"/>
      <c r="F1255" s="10">
        <f t="shared" si="19"/>
        <v>1</v>
      </c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>
        <v>0.3566898148148148</v>
      </c>
      <c r="T1255" s="59"/>
      <c r="U1255" s="59"/>
      <c r="V1255" s="59"/>
      <c r="W1255" s="59"/>
    </row>
    <row r="1256" spans="1:23" ht="12.75">
      <c r="A1256" s="22" t="s">
        <v>2045</v>
      </c>
      <c r="B1256" s="22" t="s">
        <v>643</v>
      </c>
      <c r="C1256" s="32" t="s">
        <v>2269</v>
      </c>
      <c r="D1256" s="10" t="s">
        <v>6</v>
      </c>
      <c r="E1256" s="82"/>
      <c r="F1256" s="10">
        <f t="shared" si="19"/>
        <v>3</v>
      </c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>
        <v>0.31462962962962965</v>
      </c>
      <c r="T1256" s="59"/>
      <c r="U1256" s="59">
        <v>0.3029513888888889</v>
      </c>
      <c r="V1256" s="59"/>
      <c r="W1256" s="59">
        <v>0.3412615740740745</v>
      </c>
    </row>
    <row r="1257" spans="1:23" ht="12.75">
      <c r="A1257" s="11" t="s">
        <v>952</v>
      </c>
      <c r="B1257" s="11" t="s">
        <v>2299</v>
      </c>
      <c r="C1257" s="11" t="s">
        <v>9</v>
      </c>
      <c r="D1257" s="33" t="s">
        <v>6</v>
      </c>
      <c r="E1257" s="82"/>
      <c r="F1257" s="10">
        <f t="shared" si="19"/>
        <v>1</v>
      </c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>
        <v>0.246782407407407</v>
      </c>
      <c r="W1257" s="59"/>
    </row>
    <row r="1258" spans="1:23" ht="12.75">
      <c r="A1258" s="11" t="s">
        <v>2519</v>
      </c>
      <c r="B1258" s="11" t="s">
        <v>2520</v>
      </c>
      <c r="C1258" s="67" t="s">
        <v>5</v>
      </c>
      <c r="D1258" s="66" t="s">
        <v>6</v>
      </c>
      <c r="E1258" s="82"/>
      <c r="F1258" s="10">
        <f t="shared" si="19"/>
        <v>1</v>
      </c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>
        <v>0.285798611111111</v>
      </c>
    </row>
    <row r="1259" spans="1:23" ht="12.75">
      <c r="A1259" s="23" t="s">
        <v>588</v>
      </c>
      <c r="B1259" s="23" t="s">
        <v>589</v>
      </c>
      <c r="C1259" s="18" t="s">
        <v>15</v>
      </c>
      <c r="D1259" s="19" t="s">
        <v>6</v>
      </c>
      <c r="E1259" s="82" t="s">
        <v>0</v>
      </c>
      <c r="F1259" s="10">
        <f t="shared" si="19"/>
        <v>1</v>
      </c>
      <c r="G1259" s="59" t="s">
        <v>1652</v>
      </c>
      <c r="H1259" s="59" t="s">
        <v>1652</v>
      </c>
      <c r="I1259" s="59" t="s">
        <v>1652</v>
      </c>
      <c r="J1259" s="59" t="s">
        <v>1652</v>
      </c>
      <c r="K1259" s="59">
        <v>0.24266203703703704</v>
      </c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</row>
    <row r="1260" spans="1:23" ht="12.75">
      <c r="A1260" s="23" t="s">
        <v>2046</v>
      </c>
      <c r="B1260" s="23" t="s">
        <v>2047</v>
      </c>
      <c r="C1260" s="18" t="s">
        <v>68</v>
      </c>
      <c r="D1260" s="19" t="s">
        <v>6</v>
      </c>
      <c r="E1260" s="82"/>
      <c r="F1260" s="10">
        <f t="shared" si="19"/>
        <v>1</v>
      </c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>
        <v>0.1928240740740741</v>
      </c>
      <c r="T1260" s="59"/>
      <c r="U1260" s="59"/>
      <c r="V1260" s="59"/>
      <c r="W1260" s="59"/>
    </row>
    <row r="1261" spans="1:26" s="21" customFormat="1" ht="12.75">
      <c r="A1261" s="9" t="s">
        <v>1257</v>
      </c>
      <c r="B1261" s="9" t="s">
        <v>1258</v>
      </c>
      <c r="C1261" s="9" t="s">
        <v>15</v>
      </c>
      <c r="D1261" s="10" t="s">
        <v>6</v>
      </c>
      <c r="E1261" s="82"/>
      <c r="F1261" s="10">
        <f t="shared" si="19"/>
        <v>1</v>
      </c>
      <c r="G1261" s="59"/>
      <c r="H1261" s="59"/>
      <c r="I1261" s="59"/>
      <c r="J1261" s="59"/>
      <c r="K1261" s="59"/>
      <c r="L1261" s="59"/>
      <c r="M1261" s="59" t="s">
        <v>1652</v>
      </c>
      <c r="N1261" s="59"/>
      <c r="O1261" s="59" t="s">
        <v>1259</v>
      </c>
      <c r="P1261" s="59"/>
      <c r="Q1261" s="59"/>
      <c r="R1261" s="59"/>
      <c r="S1261" s="59"/>
      <c r="T1261" s="59"/>
      <c r="U1261" s="59"/>
      <c r="V1261" s="59"/>
      <c r="W1261" s="59"/>
      <c r="X1261"/>
      <c r="Y1261"/>
      <c r="Z1261"/>
    </row>
    <row r="1262" spans="1:26" s="21" customFormat="1" ht="12.75">
      <c r="A1262" s="9" t="s">
        <v>249</v>
      </c>
      <c r="B1262" s="9" t="s">
        <v>2270</v>
      </c>
      <c r="C1262" s="9" t="s">
        <v>2202</v>
      </c>
      <c r="D1262" s="10" t="s">
        <v>6</v>
      </c>
      <c r="E1262" s="82"/>
      <c r="F1262" s="10">
        <f t="shared" si="19"/>
        <v>1</v>
      </c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>
        <v>0.2028009259259259</v>
      </c>
      <c r="V1262" s="59"/>
      <c r="W1262" s="59"/>
      <c r="X1262"/>
      <c r="Y1262"/>
      <c r="Z1262"/>
    </row>
    <row r="1263" spans="1:23" ht="12.75">
      <c r="A1263" s="11" t="s">
        <v>554</v>
      </c>
      <c r="B1263" s="11" t="s">
        <v>590</v>
      </c>
      <c r="C1263" s="11" t="s">
        <v>12</v>
      </c>
      <c r="D1263" s="33" t="s">
        <v>6</v>
      </c>
      <c r="E1263" s="82"/>
      <c r="F1263" s="10">
        <f t="shared" si="19"/>
        <v>1</v>
      </c>
      <c r="G1263" s="59"/>
      <c r="H1263" s="59">
        <v>0.27989583333333334</v>
      </c>
      <c r="I1263" s="59"/>
      <c r="J1263" s="59" t="s">
        <v>1652</v>
      </c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</row>
    <row r="1264" spans="1:23" ht="12.75">
      <c r="A1264" s="11" t="s">
        <v>591</v>
      </c>
      <c r="B1264" s="11" t="s">
        <v>592</v>
      </c>
      <c r="C1264" s="11" t="s">
        <v>12</v>
      </c>
      <c r="D1264" s="33" t="s">
        <v>6</v>
      </c>
      <c r="E1264" s="82"/>
      <c r="F1264" s="10">
        <f t="shared" si="19"/>
        <v>1</v>
      </c>
      <c r="G1264" s="59"/>
      <c r="H1264" s="59">
        <v>0.2917013888888889</v>
      </c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</row>
    <row r="1265" spans="1:23" ht="12.75">
      <c r="A1265" s="47" t="s">
        <v>678</v>
      </c>
      <c r="B1265" s="48" t="s">
        <v>679</v>
      </c>
      <c r="C1265" s="48" t="s">
        <v>103</v>
      </c>
      <c r="D1265" s="49" t="s">
        <v>6</v>
      </c>
      <c r="E1265" s="81"/>
      <c r="F1265" s="49">
        <f t="shared" si="19"/>
        <v>4</v>
      </c>
      <c r="G1265" s="50"/>
      <c r="H1265" s="50"/>
      <c r="I1265" s="50"/>
      <c r="J1265" s="50"/>
      <c r="K1265" s="50"/>
      <c r="L1265" s="50">
        <v>0.30564814814814817</v>
      </c>
      <c r="M1265" s="50">
        <v>0.29096064814814815</v>
      </c>
      <c r="N1265" s="50"/>
      <c r="O1265" s="50" t="s">
        <v>1315</v>
      </c>
      <c r="P1265" s="50"/>
      <c r="Q1265" s="50" t="s">
        <v>1869</v>
      </c>
      <c r="R1265" s="50"/>
      <c r="S1265" s="50"/>
      <c r="T1265" s="50"/>
      <c r="U1265" s="50"/>
      <c r="V1265" s="50"/>
      <c r="W1265" s="50"/>
    </row>
    <row r="1266" spans="1:23" ht="12.75">
      <c r="A1266" s="9" t="s">
        <v>800</v>
      </c>
      <c r="B1266" s="9" t="s">
        <v>2521</v>
      </c>
      <c r="C1266" s="9" t="s">
        <v>82</v>
      </c>
      <c r="D1266" s="10" t="s">
        <v>6</v>
      </c>
      <c r="E1266" s="82"/>
      <c r="F1266" s="10">
        <f t="shared" si="19"/>
        <v>1</v>
      </c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>
        <v>0.33200231481481446</v>
      </c>
    </row>
    <row r="1267" spans="1:23" ht="12.75">
      <c r="A1267" s="15" t="s">
        <v>183</v>
      </c>
      <c r="B1267" s="15" t="s">
        <v>1899</v>
      </c>
      <c r="C1267" s="15" t="s">
        <v>9</v>
      </c>
      <c r="D1267" s="13" t="s">
        <v>6</v>
      </c>
      <c r="E1267" s="82"/>
      <c r="F1267" s="10">
        <f t="shared" si="19"/>
        <v>1</v>
      </c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>
        <v>0.20162037037037037</v>
      </c>
      <c r="S1267" s="59"/>
      <c r="T1267" s="59"/>
      <c r="U1267" s="59"/>
      <c r="V1267" s="59"/>
      <c r="W1267" s="59"/>
    </row>
    <row r="1268" spans="1:23" ht="12.75">
      <c r="A1268" s="9" t="s">
        <v>2271</v>
      </c>
      <c r="B1268" s="9" t="s">
        <v>2272</v>
      </c>
      <c r="C1268" s="9" t="s">
        <v>2273</v>
      </c>
      <c r="D1268" s="10" t="s">
        <v>6</v>
      </c>
      <c r="E1268" s="82"/>
      <c r="F1268" s="10">
        <f t="shared" si="19"/>
        <v>1</v>
      </c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>
        <v>0.27315972222222223</v>
      </c>
      <c r="V1268" s="59"/>
      <c r="W1268" s="59"/>
    </row>
    <row r="1269" spans="1:25" ht="12.75">
      <c r="A1269" s="9" t="s">
        <v>434</v>
      </c>
      <c r="B1269" s="9" t="s">
        <v>593</v>
      </c>
      <c r="C1269" s="9" t="s">
        <v>594</v>
      </c>
      <c r="D1269" s="10" t="s">
        <v>28</v>
      </c>
      <c r="E1269" s="82"/>
      <c r="F1269" s="10">
        <f t="shared" si="19"/>
        <v>3</v>
      </c>
      <c r="G1269" s="59"/>
      <c r="H1269" s="59"/>
      <c r="I1269" s="59"/>
      <c r="J1269" s="59">
        <v>0.30318287037037034</v>
      </c>
      <c r="K1269" s="59">
        <v>0.31538194444444445</v>
      </c>
      <c r="L1269" s="59">
        <v>0.32181712962962966</v>
      </c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Y1269" s="3"/>
    </row>
    <row r="1270" spans="1:25" ht="12.75">
      <c r="A1270" s="16" t="s">
        <v>563</v>
      </c>
      <c r="B1270" s="16" t="s">
        <v>593</v>
      </c>
      <c r="C1270" s="16" t="s">
        <v>1321</v>
      </c>
      <c r="D1270" s="17" t="s">
        <v>95</v>
      </c>
      <c r="E1270" s="82"/>
      <c r="F1270" s="10">
        <f t="shared" si="19"/>
        <v>1</v>
      </c>
      <c r="G1270" s="59"/>
      <c r="H1270" s="59"/>
      <c r="I1270" s="59"/>
      <c r="J1270" s="59"/>
      <c r="K1270" s="59"/>
      <c r="L1270" s="59"/>
      <c r="M1270" s="59"/>
      <c r="N1270" s="59"/>
      <c r="O1270" s="59" t="s">
        <v>1322</v>
      </c>
      <c r="P1270" s="59"/>
      <c r="Q1270" s="59"/>
      <c r="R1270" s="59"/>
      <c r="S1270" s="59"/>
      <c r="T1270" s="59"/>
      <c r="U1270" s="59"/>
      <c r="V1270" s="59"/>
      <c r="W1270" s="59"/>
      <c r="Y1270" s="3"/>
    </row>
    <row r="1271" spans="1:25" ht="12.75">
      <c r="A1271" s="11" t="s">
        <v>1268</v>
      </c>
      <c r="B1271" s="11" t="s">
        <v>1269</v>
      </c>
      <c r="C1271" s="11" t="s">
        <v>173</v>
      </c>
      <c r="D1271" s="33" t="s">
        <v>28</v>
      </c>
      <c r="E1271" s="82"/>
      <c r="F1271" s="10">
        <f t="shared" si="19"/>
        <v>1</v>
      </c>
      <c r="G1271" s="59"/>
      <c r="H1271" s="59"/>
      <c r="I1271" s="59"/>
      <c r="J1271" s="59"/>
      <c r="K1271" s="59"/>
      <c r="L1271" s="59"/>
      <c r="M1271" s="59"/>
      <c r="N1271" s="59"/>
      <c r="O1271" s="59" t="s">
        <v>1270</v>
      </c>
      <c r="P1271" s="59"/>
      <c r="Q1271" s="59"/>
      <c r="R1271" s="59"/>
      <c r="S1271" s="59"/>
      <c r="T1271" s="59"/>
      <c r="U1271" s="59"/>
      <c r="V1271" s="59"/>
      <c r="W1271" s="59"/>
      <c r="Y1271" s="3"/>
    </row>
    <row r="1272" spans="1:23" ht="12.75">
      <c r="A1272" s="11" t="s">
        <v>685</v>
      </c>
      <c r="B1272" s="11" t="s">
        <v>686</v>
      </c>
      <c r="C1272" s="11" t="s">
        <v>68</v>
      </c>
      <c r="D1272" s="33" t="s">
        <v>6</v>
      </c>
      <c r="E1272" s="82"/>
      <c r="F1272" s="10">
        <f t="shared" si="19"/>
        <v>2</v>
      </c>
      <c r="G1272" s="59"/>
      <c r="H1272" s="59"/>
      <c r="I1272" s="59"/>
      <c r="J1272" s="59"/>
      <c r="K1272" s="59"/>
      <c r="L1272" s="59">
        <v>0.31247685185185187</v>
      </c>
      <c r="M1272" s="59">
        <v>0.2933101851851852</v>
      </c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</row>
    <row r="1273" spans="1:23" ht="12.75">
      <c r="A1273" s="44" t="s">
        <v>426</v>
      </c>
      <c r="B1273" s="44" t="s">
        <v>427</v>
      </c>
      <c r="C1273" s="44" t="s">
        <v>428</v>
      </c>
      <c r="D1273" s="45" t="s">
        <v>28</v>
      </c>
      <c r="E1273" s="80" t="s">
        <v>1459</v>
      </c>
      <c r="F1273" s="45">
        <f t="shared" si="19"/>
        <v>5</v>
      </c>
      <c r="G1273" s="46"/>
      <c r="H1273" s="46">
        <v>0.25252314814814814</v>
      </c>
      <c r="I1273" s="46"/>
      <c r="J1273" s="46">
        <v>0.2971412037037037</v>
      </c>
      <c r="K1273" s="46"/>
      <c r="L1273" s="46">
        <v>0.30873842592592593</v>
      </c>
      <c r="M1273" s="46">
        <v>0.2765625</v>
      </c>
      <c r="N1273" s="46" t="s">
        <v>1045</v>
      </c>
      <c r="O1273" s="46"/>
      <c r="P1273" s="46"/>
      <c r="Q1273" s="46"/>
      <c r="R1273" s="46"/>
      <c r="S1273" s="46"/>
      <c r="T1273" s="46"/>
      <c r="U1273" s="46"/>
      <c r="V1273" s="46"/>
      <c r="W1273" s="46"/>
    </row>
    <row r="1274" spans="1:25" ht="12.75">
      <c r="A1274" s="15" t="s">
        <v>340</v>
      </c>
      <c r="B1274" s="15" t="s">
        <v>1870</v>
      </c>
      <c r="C1274" s="15" t="s">
        <v>1886</v>
      </c>
      <c r="D1274" s="13" t="s">
        <v>28</v>
      </c>
      <c r="E1274" s="82"/>
      <c r="F1274" s="10">
        <f t="shared" si="19"/>
        <v>2</v>
      </c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 t="s">
        <v>923</v>
      </c>
      <c r="R1274" s="59">
        <v>0.2779050925925926</v>
      </c>
      <c r="S1274" s="59"/>
      <c r="T1274" s="59"/>
      <c r="U1274" s="59"/>
      <c r="V1274" s="59"/>
      <c r="W1274" s="59"/>
      <c r="Y1274" s="2"/>
    </row>
    <row r="1275" spans="1:25" ht="12.75">
      <c r="A1275" s="15" t="s">
        <v>361</v>
      </c>
      <c r="B1275" s="15" t="s">
        <v>1872</v>
      </c>
      <c r="C1275" s="15" t="s">
        <v>320</v>
      </c>
      <c r="D1275" s="13" t="s">
        <v>6</v>
      </c>
      <c r="E1275" s="82"/>
      <c r="F1275" s="10">
        <f t="shared" si="19"/>
        <v>1</v>
      </c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 t="s">
        <v>1871</v>
      </c>
      <c r="R1275" s="59"/>
      <c r="S1275" s="59"/>
      <c r="T1275" s="59"/>
      <c r="U1275" s="59"/>
      <c r="V1275" s="59"/>
      <c r="W1275" s="59"/>
      <c r="Y1275" s="2"/>
    </row>
    <row r="1276" spans="1:25" ht="12.75">
      <c r="A1276" s="9" t="s">
        <v>811</v>
      </c>
      <c r="B1276" s="9" t="s">
        <v>595</v>
      </c>
      <c r="C1276" s="9" t="s">
        <v>39</v>
      </c>
      <c r="D1276" s="10" t="s">
        <v>6</v>
      </c>
      <c r="E1276" s="82"/>
      <c r="F1276" s="10">
        <f t="shared" si="19"/>
        <v>1</v>
      </c>
      <c r="G1276" s="59"/>
      <c r="H1276" s="59"/>
      <c r="I1276" s="59"/>
      <c r="J1276" s="59"/>
      <c r="K1276" s="59"/>
      <c r="L1276" s="59"/>
      <c r="M1276" s="59">
        <v>0.23430555555555554</v>
      </c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Y1276" s="2"/>
    </row>
    <row r="1277" spans="1:25" ht="12.75">
      <c r="A1277" s="9" t="s">
        <v>111</v>
      </c>
      <c r="B1277" s="9" t="s">
        <v>595</v>
      </c>
      <c r="C1277" s="9" t="s">
        <v>15</v>
      </c>
      <c r="D1277" s="10" t="s">
        <v>6</v>
      </c>
      <c r="E1277" s="82"/>
      <c r="F1277" s="10">
        <f t="shared" si="19"/>
        <v>2</v>
      </c>
      <c r="G1277" s="59"/>
      <c r="H1277" s="59"/>
      <c r="I1277" s="59" t="s">
        <v>1652</v>
      </c>
      <c r="J1277" s="59">
        <v>0.2813888888888889</v>
      </c>
      <c r="K1277" s="59">
        <v>0.2649074074074074</v>
      </c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Y1277" s="2"/>
    </row>
    <row r="1278" spans="1:23" ht="12.75">
      <c r="A1278" s="47" t="s">
        <v>7</v>
      </c>
      <c r="B1278" s="48" t="s">
        <v>1873</v>
      </c>
      <c r="C1278" s="48" t="s">
        <v>15</v>
      </c>
      <c r="D1278" s="49" t="s">
        <v>6</v>
      </c>
      <c r="E1278" s="81"/>
      <c r="F1278" s="49">
        <f t="shared" si="19"/>
        <v>4</v>
      </c>
      <c r="G1278" s="50"/>
      <c r="H1278" s="50"/>
      <c r="I1278" s="50"/>
      <c r="J1278" s="50"/>
      <c r="K1278" s="50"/>
      <c r="L1278" s="50"/>
      <c r="M1278" s="50"/>
      <c r="N1278" s="50"/>
      <c r="O1278" s="50"/>
      <c r="P1278" s="50"/>
      <c r="Q1278" s="50" t="s">
        <v>1259</v>
      </c>
      <c r="R1278" s="50">
        <v>0.23719907407407406</v>
      </c>
      <c r="S1278" s="50">
        <v>0.23517361111111112</v>
      </c>
      <c r="T1278" s="50"/>
      <c r="U1278" s="50"/>
      <c r="V1278" s="50">
        <v>0.242199074074074</v>
      </c>
      <c r="W1278" s="50"/>
    </row>
    <row r="1279" spans="1:25" ht="12.75">
      <c r="A1279" s="22" t="s">
        <v>692</v>
      </c>
      <c r="B1279" s="22" t="s">
        <v>2048</v>
      </c>
      <c r="C1279" s="9" t="s">
        <v>2062</v>
      </c>
      <c r="D1279" s="10" t="s">
        <v>100</v>
      </c>
      <c r="E1279" s="82"/>
      <c r="F1279" s="10">
        <f t="shared" si="19"/>
        <v>1</v>
      </c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>
        <v>0.29832175925925924</v>
      </c>
      <c r="T1279" s="59"/>
      <c r="U1279" s="59"/>
      <c r="V1279" s="59"/>
      <c r="W1279" s="59"/>
      <c r="Y1279" s="2"/>
    </row>
    <row r="1280" spans="1:25" ht="12.75">
      <c r="A1280" s="9" t="s">
        <v>34</v>
      </c>
      <c r="B1280" s="9" t="s">
        <v>2274</v>
      </c>
      <c r="C1280" s="67" t="s">
        <v>56</v>
      </c>
      <c r="D1280" s="66" t="s">
        <v>28</v>
      </c>
      <c r="E1280" s="82"/>
      <c r="F1280" s="10">
        <f t="shared" si="19"/>
        <v>2</v>
      </c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>
        <v>0.23806712962962964</v>
      </c>
      <c r="V1280" s="59"/>
      <c r="W1280" s="59">
        <v>0.249733796296296</v>
      </c>
      <c r="Y1280" s="2"/>
    </row>
    <row r="1281" spans="1:25" ht="12.75">
      <c r="A1281" s="11" t="s">
        <v>2187</v>
      </c>
      <c r="B1281" s="11" t="s">
        <v>2522</v>
      </c>
      <c r="C1281" s="67" t="s">
        <v>12</v>
      </c>
      <c r="D1281" s="66" t="s">
        <v>6</v>
      </c>
      <c r="E1281" s="82"/>
      <c r="F1281" s="10">
        <f t="shared" si="19"/>
        <v>1</v>
      </c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>
        <v>0.213298611111111</v>
      </c>
      <c r="Y1281" s="2"/>
    </row>
    <row r="1282" spans="1:25" ht="12.75">
      <c r="A1282" s="11" t="s">
        <v>812</v>
      </c>
      <c r="B1282" s="11" t="s">
        <v>813</v>
      </c>
      <c r="C1282" s="11" t="s">
        <v>167</v>
      </c>
      <c r="D1282" s="33" t="s">
        <v>6</v>
      </c>
      <c r="E1282" s="82"/>
      <c r="F1282" s="10">
        <f t="shared" si="19"/>
        <v>2</v>
      </c>
      <c r="G1282" s="59"/>
      <c r="H1282" s="59"/>
      <c r="I1282" s="59"/>
      <c r="J1282" s="59"/>
      <c r="K1282" s="59"/>
      <c r="L1282" s="59"/>
      <c r="M1282" s="59">
        <v>0.2620486111111111</v>
      </c>
      <c r="N1282" s="59" t="s">
        <v>907</v>
      </c>
      <c r="O1282" s="59"/>
      <c r="P1282" s="59"/>
      <c r="Q1282" s="59"/>
      <c r="R1282" s="59"/>
      <c r="S1282" s="59"/>
      <c r="T1282" s="59"/>
      <c r="U1282" s="59"/>
      <c r="V1282" s="59"/>
      <c r="W1282" s="59"/>
      <c r="Y1282" s="3"/>
    </row>
    <row r="1283" spans="1:25" ht="12.75">
      <c r="A1283" s="22" t="s">
        <v>692</v>
      </c>
      <c r="B1283" s="22" t="s">
        <v>2049</v>
      </c>
      <c r="C1283" s="9" t="s">
        <v>156</v>
      </c>
      <c r="D1283" s="10" t="s">
        <v>6</v>
      </c>
      <c r="E1283" s="82"/>
      <c r="F1283" s="10">
        <f t="shared" si="19"/>
        <v>1</v>
      </c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>
        <v>0.22152777777777777</v>
      </c>
      <c r="T1283" s="59"/>
      <c r="U1283" s="59"/>
      <c r="V1283" s="59"/>
      <c r="W1283" s="59"/>
      <c r="Y1283" s="3"/>
    </row>
    <row r="1284" spans="1:25" ht="12.75">
      <c r="A1284" s="11" t="s">
        <v>1505</v>
      </c>
      <c r="B1284" s="11" t="s">
        <v>1962</v>
      </c>
      <c r="C1284" s="11" t="s">
        <v>253</v>
      </c>
      <c r="D1284" s="33" t="s">
        <v>6</v>
      </c>
      <c r="E1284" s="82"/>
      <c r="F1284" s="10">
        <f>17-COUNTBLANK(G1284:W1284)</f>
        <v>2</v>
      </c>
      <c r="G1284" s="59"/>
      <c r="H1284" s="59"/>
      <c r="I1284" s="59"/>
      <c r="J1284" s="59"/>
      <c r="K1284" s="59"/>
      <c r="L1284" s="59"/>
      <c r="M1284" s="59"/>
      <c r="N1284" s="59"/>
      <c r="O1284" s="59"/>
      <c r="P1284" s="59" t="s">
        <v>1504</v>
      </c>
      <c r="Q1284" s="59"/>
      <c r="R1284" s="59">
        <v>0.2512152777777778</v>
      </c>
      <c r="S1284" s="59"/>
      <c r="T1284" s="59"/>
      <c r="U1284" s="59"/>
      <c r="V1284" s="59"/>
      <c r="W1284" s="59"/>
      <c r="Y1284" s="3"/>
    </row>
    <row r="1285" spans="6:23" ht="12.75">
      <c r="F1285" s="7" t="s">
        <v>1651</v>
      </c>
      <c r="G1285" s="60">
        <v>61</v>
      </c>
      <c r="H1285" s="60">
        <v>90</v>
      </c>
      <c r="I1285" s="60">
        <v>94</v>
      </c>
      <c r="J1285" s="60">
        <v>129</v>
      </c>
      <c r="K1285" s="60">
        <v>170</v>
      </c>
      <c r="L1285" s="60">
        <v>154</v>
      </c>
      <c r="M1285" s="60">
        <v>178</v>
      </c>
      <c r="N1285" s="60">
        <v>177</v>
      </c>
      <c r="O1285" s="60">
        <v>177</v>
      </c>
      <c r="P1285" s="60">
        <v>189</v>
      </c>
      <c r="Q1285" s="60">
        <v>153</v>
      </c>
      <c r="R1285" s="8">
        <f>COUNT(R4:R1284)</f>
        <v>160</v>
      </c>
      <c r="S1285" s="8">
        <f>COUNT(S4:S1284)</f>
        <v>163</v>
      </c>
      <c r="T1285" s="8">
        <f>COUNT(T4:T1284)</f>
        <v>163</v>
      </c>
      <c r="U1285" s="8">
        <f>COUNT(U4:U1284)</f>
        <v>210</v>
      </c>
      <c r="V1285" s="8">
        <f>COUNT(V4:V1284)</f>
        <v>201</v>
      </c>
      <c r="W1285" s="8">
        <f>COUNT(W4:W1284)</f>
        <v>238</v>
      </c>
    </row>
    <row r="1286" spans="1:23" ht="12.75">
      <c r="A1286" t="s">
        <v>1965</v>
      </c>
      <c r="B1286" s="53" t="s">
        <v>2276</v>
      </c>
      <c r="C1286" s="51"/>
      <c r="F1286" s="7">
        <f>SUM(G1285:W1285)</f>
        <v>2707</v>
      </c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8"/>
      <c r="U1286"/>
      <c r="V1286"/>
      <c r="W1286"/>
    </row>
    <row r="1287" spans="2:23" ht="12.75">
      <c r="B1287" s="54" t="s">
        <v>2277</v>
      </c>
      <c r="C1287" s="52"/>
      <c r="U1287"/>
      <c r="V1287"/>
      <c r="W1287"/>
    </row>
    <row r="1288" spans="2:24" ht="12.75">
      <c r="B1288" s="38" t="s">
        <v>1966</v>
      </c>
      <c r="C1288" s="38"/>
      <c r="U1288"/>
      <c r="V1288"/>
      <c r="W1288"/>
      <c r="X1288" s="3"/>
    </row>
    <row r="1289" spans="2:24" ht="12.75">
      <c r="B1289" s="41" t="s">
        <v>1967</v>
      </c>
      <c r="C1289" s="41"/>
      <c r="U1289"/>
      <c r="V1289"/>
      <c r="W1289"/>
      <c r="X1289" s="2"/>
    </row>
    <row r="1290" spans="2:24" ht="12.75">
      <c r="B1290" s="44" t="s">
        <v>1968</v>
      </c>
      <c r="C1290" s="44"/>
      <c r="U1290"/>
      <c r="V1290"/>
      <c r="W1290"/>
      <c r="X1290" s="2"/>
    </row>
    <row r="1291" spans="2:24" ht="12.75">
      <c r="B1291" s="48" t="s">
        <v>1969</v>
      </c>
      <c r="C1291" s="48"/>
      <c r="U1291"/>
      <c r="V1291"/>
      <c r="W1291"/>
      <c r="X1291" s="2"/>
    </row>
    <row r="1292" spans="21:23" ht="12.75">
      <c r="U1292"/>
      <c r="V1292"/>
      <c r="W1292"/>
    </row>
    <row r="1293" spans="21:23" ht="12.75">
      <c r="U1293"/>
      <c r="V1293"/>
      <c r="W1293"/>
    </row>
    <row r="1294" spans="21:23" ht="12.75">
      <c r="U1294" s="2"/>
      <c r="V1294" s="2"/>
      <c r="W1294" s="2"/>
    </row>
    <row r="1295" spans="21:23" ht="12.75">
      <c r="U1295" s="2"/>
      <c r="V1295" s="2"/>
      <c r="W1295" s="2"/>
    </row>
    <row r="1296" spans="21:23" ht="12.75">
      <c r="U1296"/>
      <c r="V1296"/>
      <c r="W1296"/>
    </row>
    <row r="1297" spans="21:23" ht="12.75">
      <c r="U1297" s="3"/>
      <c r="V1297" s="3"/>
      <c r="W1297" s="3"/>
    </row>
    <row r="1298" spans="21:23" ht="12.75">
      <c r="U1298" s="2"/>
      <c r="V1298" s="2"/>
      <c r="W1298" s="2"/>
    </row>
    <row r="1299" spans="21:23" ht="12.75">
      <c r="U1299" s="2"/>
      <c r="V1299" s="2"/>
      <c r="W1299" s="2"/>
    </row>
    <row r="1300" spans="21:23" ht="12.75">
      <c r="U1300"/>
      <c r="V1300"/>
      <c r="W1300"/>
    </row>
    <row r="1301" spans="21:24" ht="12.75">
      <c r="U1301"/>
      <c r="V1301"/>
      <c r="W1301"/>
      <c r="X1301" s="2"/>
    </row>
    <row r="1302" spans="21:24" ht="12.75">
      <c r="U1302"/>
      <c r="V1302"/>
      <c r="W1302"/>
      <c r="X1302" s="2"/>
    </row>
    <row r="1303" spans="21:24" ht="12.75">
      <c r="U1303"/>
      <c r="V1303"/>
      <c r="W1303"/>
      <c r="X1303" s="2"/>
    </row>
    <row r="1304" spans="21:24" ht="12.75">
      <c r="U1304"/>
      <c r="V1304"/>
      <c r="W1304"/>
      <c r="X1304" s="2"/>
    </row>
    <row r="1305" spans="21:24" ht="12.75">
      <c r="U1305"/>
      <c r="V1305"/>
      <c r="W1305"/>
      <c r="X1305" s="2"/>
    </row>
    <row r="1306" spans="21:24" ht="12.75">
      <c r="U1306"/>
      <c r="V1306"/>
      <c r="W1306"/>
      <c r="X1306" s="2"/>
    </row>
    <row r="1307" spans="21:24" ht="12.75">
      <c r="U1307"/>
      <c r="V1307"/>
      <c r="W1307"/>
      <c r="X1307" s="2"/>
    </row>
    <row r="1308" spans="21:24" ht="12.75">
      <c r="U1308"/>
      <c r="V1308"/>
      <c r="W1308"/>
      <c r="X1308" s="2"/>
    </row>
    <row r="1309" spans="21:24" ht="12.75">
      <c r="U1309"/>
      <c r="V1309"/>
      <c r="W1309"/>
      <c r="X1309" s="2"/>
    </row>
    <row r="1310" spans="21:24" ht="12.75">
      <c r="U1310"/>
      <c r="V1310"/>
      <c r="W1310"/>
      <c r="X1310" s="2"/>
    </row>
    <row r="1311" spans="21:24" ht="12.75">
      <c r="U1311"/>
      <c r="V1311"/>
      <c r="W1311"/>
      <c r="X1311" s="2"/>
    </row>
    <row r="1312" spans="21:24" ht="12.75">
      <c r="U1312"/>
      <c r="V1312"/>
      <c r="W1312"/>
      <c r="X1312" s="2"/>
    </row>
    <row r="1313" spans="21:24" ht="12.75">
      <c r="U1313"/>
      <c r="V1313"/>
      <c r="W1313"/>
      <c r="X1313" s="2"/>
    </row>
    <row r="1314" spans="21:24" ht="12.75">
      <c r="U1314" s="2"/>
      <c r="V1314" s="2"/>
      <c r="W1314" s="2"/>
      <c r="X1314" s="2"/>
    </row>
    <row r="1315" spans="21:24" ht="12.75">
      <c r="U1315" s="2"/>
      <c r="V1315" s="2"/>
      <c r="W1315" s="2"/>
      <c r="X1315" s="2"/>
    </row>
    <row r="1316" spans="21:24" ht="12.75">
      <c r="U1316" s="2"/>
      <c r="V1316" s="2"/>
      <c r="W1316" s="2"/>
      <c r="X1316" s="3"/>
    </row>
    <row r="1317" spans="21:24" ht="12.75">
      <c r="U1317"/>
      <c r="V1317"/>
      <c r="W1317"/>
      <c r="X1317" s="3"/>
    </row>
    <row r="1318" spans="21:24" ht="12.75">
      <c r="U1318"/>
      <c r="V1318"/>
      <c r="W1318"/>
      <c r="X1318" s="3"/>
    </row>
    <row r="1319" spans="21:23" ht="12.75">
      <c r="U1319"/>
      <c r="V1319"/>
      <c r="W1319"/>
    </row>
    <row r="1320" spans="21:24" ht="12.75">
      <c r="U1320"/>
      <c r="V1320"/>
      <c r="W1320"/>
      <c r="X1320" s="3"/>
    </row>
    <row r="1321" spans="21:24" ht="12.75">
      <c r="U1321"/>
      <c r="V1321"/>
      <c r="W1321"/>
      <c r="X1321" s="3"/>
    </row>
    <row r="1322" spans="21:23" ht="12.75">
      <c r="U1322"/>
      <c r="V1322"/>
      <c r="W1322"/>
    </row>
    <row r="1323" spans="21:24" ht="12.75">
      <c r="U1323"/>
      <c r="V1323"/>
      <c r="W1323"/>
      <c r="X1323" s="2"/>
    </row>
    <row r="1324" spans="21:23" ht="12.75">
      <c r="U1324"/>
      <c r="V1324"/>
      <c r="W1324"/>
    </row>
    <row r="1325" spans="21:23" ht="12.75">
      <c r="U1325"/>
      <c r="V1325"/>
      <c r="W1325"/>
    </row>
    <row r="1326" spans="21:23" ht="12.75">
      <c r="U1326"/>
      <c r="V1326"/>
      <c r="W1326"/>
    </row>
    <row r="1327" spans="21:23" ht="12.75">
      <c r="U1327"/>
      <c r="V1327"/>
      <c r="W1327"/>
    </row>
    <row r="1328" spans="21:23" ht="12.75">
      <c r="U1328"/>
      <c r="V1328"/>
      <c r="W1328"/>
    </row>
    <row r="1329" spans="21:23" ht="12.75">
      <c r="U1329"/>
      <c r="V1329"/>
      <c r="W1329"/>
    </row>
    <row r="1330" spans="21:23" ht="12.75">
      <c r="U1330"/>
      <c r="V1330"/>
      <c r="W1330"/>
    </row>
    <row r="1331" spans="21:23" ht="12.75">
      <c r="U1331"/>
      <c r="V1331"/>
      <c r="W1331"/>
    </row>
    <row r="1332" spans="21:23" ht="12.75">
      <c r="U1332"/>
      <c r="V1332"/>
      <c r="W1332"/>
    </row>
    <row r="1333" spans="21:23" ht="12.75">
      <c r="U1333" s="3"/>
      <c r="V1333" s="3"/>
      <c r="W1333" s="3"/>
    </row>
    <row r="1334" spans="21:23" ht="12.75">
      <c r="U1334"/>
      <c r="V1334"/>
      <c r="W1334"/>
    </row>
    <row r="1335" spans="21:23" ht="12.75">
      <c r="U1335" s="2"/>
      <c r="V1335" s="2"/>
      <c r="W1335" s="2"/>
    </row>
    <row r="1336" spans="21:23" ht="12.75">
      <c r="U1336"/>
      <c r="V1336"/>
      <c r="W1336"/>
    </row>
    <row r="1337" spans="21:23" ht="12.75">
      <c r="U1337" s="3"/>
      <c r="V1337" s="3"/>
      <c r="W1337" s="3"/>
    </row>
    <row r="1338" spans="21:23" ht="12.75">
      <c r="U1338"/>
      <c r="V1338"/>
      <c r="W1338"/>
    </row>
    <row r="1339" spans="21:23" ht="12.75">
      <c r="U1339"/>
      <c r="V1339"/>
      <c r="W1339"/>
    </row>
    <row r="1340" spans="21:23" ht="12.75">
      <c r="U1340"/>
      <c r="V1340"/>
      <c r="W1340"/>
    </row>
    <row r="1341" spans="21:23" ht="12.75">
      <c r="U1341"/>
      <c r="V1341"/>
      <c r="W1341"/>
    </row>
    <row r="1342" spans="21:23" ht="12.75">
      <c r="U1342" s="3"/>
      <c r="V1342" s="3"/>
      <c r="W1342" s="3"/>
    </row>
    <row r="1343" spans="21:23" ht="12.75">
      <c r="U1343" s="2"/>
      <c r="V1343" s="2"/>
      <c r="W1343" s="2"/>
    </row>
    <row r="1344" spans="21:24" ht="12.75">
      <c r="U1344" s="2"/>
      <c r="V1344" s="2"/>
      <c r="W1344" s="2"/>
      <c r="X1344" s="3"/>
    </row>
    <row r="1345" spans="21:23" ht="12.75">
      <c r="U1345"/>
      <c r="V1345"/>
      <c r="W1345"/>
    </row>
    <row r="1346" spans="21:23" ht="12.75">
      <c r="U1346"/>
      <c r="V1346"/>
      <c r="W1346"/>
    </row>
    <row r="1347" spans="21:23" ht="12.75">
      <c r="U1347"/>
      <c r="V1347"/>
      <c r="W1347"/>
    </row>
    <row r="1348" spans="21:23" ht="12.75">
      <c r="U1348"/>
      <c r="V1348"/>
      <c r="W1348"/>
    </row>
    <row r="1349" spans="21:23" ht="12.75">
      <c r="U1349" s="1"/>
      <c r="V1349" s="1"/>
      <c r="W1349" s="1"/>
    </row>
    <row r="1350" spans="21:23" ht="12.75">
      <c r="U1350" s="2"/>
      <c r="V1350" s="2"/>
      <c r="W1350" s="2"/>
    </row>
    <row r="1351" spans="21:23" ht="12.75">
      <c r="U1351" s="2"/>
      <c r="V1351" s="2"/>
      <c r="W1351" s="2"/>
    </row>
    <row r="1352" spans="21:23" ht="12.75">
      <c r="U1352"/>
      <c r="V1352"/>
      <c r="W1352"/>
    </row>
    <row r="1353" spans="21:24" ht="12.75">
      <c r="U1353"/>
      <c r="V1353"/>
      <c r="W1353"/>
      <c r="X1353" s="2"/>
    </row>
    <row r="1354" spans="21:23" ht="12.75">
      <c r="U1354" s="2"/>
      <c r="V1354" s="2"/>
      <c r="W1354" s="2"/>
    </row>
    <row r="1355" spans="21:23" ht="12.75">
      <c r="U1355"/>
      <c r="V1355"/>
      <c r="W1355"/>
    </row>
    <row r="1356" spans="21:24" ht="12.75">
      <c r="U1356" s="2"/>
      <c r="V1356" s="2"/>
      <c r="W1356" s="2"/>
      <c r="X1356" s="1"/>
    </row>
    <row r="1357" spans="21:24" ht="12.75">
      <c r="U1357"/>
      <c r="V1357"/>
      <c r="W1357"/>
      <c r="X1357" s="2"/>
    </row>
    <row r="1358" spans="21:24" ht="12.75">
      <c r="U1358" s="2"/>
      <c r="V1358" s="2"/>
      <c r="W1358" s="2"/>
      <c r="X1358" s="2"/>
    </row>
    <row r="1359" spans="21:24" ht="12.75">
      <c r="U1359" s="2"/>
      <c r="V1359" s="2"/>
      <c r="W1359" s="2"/>
      <c r="X1359" s="2"/>
    </row>
    <row r="1360" spans="21:24" ht="12.75">
      <c r="U1360" s="2"/>
      <c r="V1360" s="2"/>
      <c r="W1360" s="2"/>
      <c r="X1360" s="2"/>
    </row>
    <row r="1361" spans="21:24" ht="12.75">
      <c r="U1361" s="2"/>
      <c r="V1361" s="2"/>
      <c r="W1361" s="2"/>
      <c r="X1361" s="2"/>
    </row>
    <row r="1362" spans="21:24" ht="12.75">
      <c r="U1362"/>
      <c r="V1362"/>
      <c r="W1362"/>
      <c r="X1362" s="2"/>
    </row>
    <row r="1363" spans="21:23" ht="12.75">
      <c r="U1363"/>
      <c r="V1363"/>
      <c r="W1363"/>
    </row>
    <row r="1364" spans="21:23" ht="12.75">
      <c r="U1364" s="2"/>
      <c r="V1364" s="2"/>
      <c r="W1364" s="2"/>
    </row>
    <row r="1365" spans="21:23" ht="12.75">
      <c r="U1365"/>
      <c r="V1365"/>
      <c r="W1365"/>
    </row>
    <row r="1366" spans="21:23" ht="12.75">
      <c r="U1366"/>
      <c r="V1366"/>
      <c r="W1366"/>
    </row>
    <row r="1367" spans="21:23" ht="12.75">
      <c r="U1367" s="1"/>
      <c r="V1367" s="1"/>
      <c r="W1367" s="1"/>
    </row>
    <row r="1368" spans="21:23" ht="12.75">
      <c r="U1368"/>
      <c r="V1368"/>
      <c r="W1368"/>
    </row>
    <row r="1369" spans="21:23" ht="12.75">
      <c r="U1369"/>
      <c r="V1369"/>
      <c r="W1369"/>
    </row>
    <row r="1370" spans="21:23" ht="12.75">
      <c r="U1370"/>
      <c r="V1370"/>
      <c r="W1370"/>
    </row>
    <row r="1371" spans="21:23" ht="12.75">
      <c r="U1371"/>
      <c r="V1371"/>
      <c r="W1371"/>
    </row>
    <row r="1372" spans="21:23" ht="12.75">
      <c r="U1372"/>
      <c r="V1372"/>
      <c r="W1372"/>
    </row>
    <row r="1373" spans="21:23" ht="12.75">
      <c r="U1373" s="2"/>
      <c r="V1373" s="2"/>
      <c r="W1373" s="2"/>
    </row>
    <row r="1374" spans="21:23" ht="12.75">
      <c r="U1374"/>
      <c r="V1374"/>
      <c r="W1374"/>
    </row>
    <row r="1375" spans="21:23" ht="12.75">
      <c r="U1375"/>
      <c r="V1375"/>
      <c r="W1375"/>
    </row>
    <row r="1376" spans="21:23" ht="12.75">
      <c r="U1376" s="1"/>
      <c r="V1376" s="1"/>
      <c r="W1376" s="1"/>
    </row>
    <row r="1377" spans="21:23" ht="12.75">
      <c r="U1377"/>
      <c r="V1377"/>
      <c r="W1377"/>
    </row>
    <row r="1378" spans="21:24" ht="12.75">
      <c r="U1378"/>
      <c r="V1378"/>
      <c r="W1378"/>
      <c r="X1378" s="3"/>
    </row>
    <row r="1379" spans="21:24" ht="12.75">
      <c r="U1379" s="3"/>
      <c r="V1379" s="3"/>
      <c r="W1379" s="3"/>
      <c r="X1379" s="3"/>
    </row>
    <row r="1380" spans="21:24" ht="12.75">
      <c r="U1380"/>
      <c r="V1380"/>
      <c r="W1380"/>
      <c r="X1380" s="2"/>
    </row>
    <row r="1381" spans="21:24" ht="12.75">
      <c r="U1381"/>
      <c r="V1381"/>
      <c r="W1381"/>
      <c r="X1381" s="2"/>
    </row>
    <row r="1382" spans="21:23" ht="12.75">
      <c r="U1382"/>
      <c r="V1382"/>
      <c r="W1382"/>
    </row>
    <row r="1383" spans="21:23" ht="12.75">
      <c r="U1383" s="3"/>
      <c r="V1383" s="3"/>
      <c r="W1383" s="3"/>
    </row>
    <row r="1384" spans="21:23" ht="12.75">
      <c r="U1384" s="3"/>
      <c r="V1384" s="3"/>
      <c r="W1384" s="3"/>
    </row>
    <row r="1385" spans="21:23" ht="12.75">
      <c r="U1385" s="1"/>
      <c r="V1385" s="1"/>
      <c r="W1385" s="1"/>
    </row>
    <row r="1386" spans="21:23" ht="12.75">
      <c r="U1386"/>
      <c r="V1386"/>
      <c r="W1386"/>
    </row>
    <row r="1387" spans="21:23" ht="12.75">
      <c r="U1387"/>
      <c r="V1387"/>
      <c r="W1387"/>
    </row>
    <row r="1388" spans="21:23" ht="12.75">
      <c r="U1388"/>
      <c r="V1388"/>
      <c r="W1388"/>
    </row>
    <row r="1389" spans="21:23" ht="12.75">
      <c r="U1389" s="3"/>
      <c r="V1389" s="3"/>
      <c r="W1389" s="3"/>
    </row>
    <row r="1390" spans="21:23" ht="12.75">
      <c r="U1390"/>
      <c r="V1390"/>
      <c r="W1390"/>
    </row>
    <row r="1391" spans="21:23" ht="12.75">
      <c r="U1391"/>
      <c r="V1391"/>
      <c r="W1391"/>
    </row>
    <row r="1392" spans="21:23" ht="12.75">
      <c r="U1392" s="3"/>
      <c r="V1392" s="3"/>
      <c r="W1392" s="3"/>
    </row>
    <row r="1393" spans="21:23" ht="12.75">
      <c r="U1393" s="3"/>
      <c r="V1393" s="3"/>
      <c r="W1393" s="3"/>
    </row>
    <row r="1394" spans="21:23" ht="12.75">
      <c r="U1394"/>
      <c r="V1394"/>
      <c r="W1394"/>
    </row>
    <row r="1395" spans="21:23" ht="12.75">
      <c r="U1395"/>
      <c r="V1395"/>
      <c r="W1395"/>
    </row>
    <row r="1396" spans="21:24" ht="12.75">
      <c r="U1396"/>
      <c r="V1396"/>
      <c r="W1396"/>
      <c r="X1396" s="3"/>
    </row>
    <row r="1397" spans="21:23" ht="12.75">
      <c r="U1397" s="3"/>
      <c r="V1397" s="3"/>
      <c r="W1397" s="3"/>
    </row>
    <row r="1398" spans="21:23" ht="12.75">
      <c r="U1398"/>
      <c r="V1398"/>
      <c r="W1398"/>
    </row>
    <row r="1399" spans="21:23" ht="12.75">
      <c r="U1399"/>
      <c r="V1399"/>
      <c r="W1399"/>
    </row>
    <row r="1400" spans="21:23" ht="12.75">
      <c r="U1400"/>
      <c r="V1400"/>
      <c r="W1400"/>
    </row>
    <row r="1401" spans="21:23" ht="12.75">
      <c r="U1401"/>
      <c r="V1401"/>
      <c r="W1401"/>
    </row>
    <row r="1402" spans="21:23" ht="12.75">
      <c r="U1402"/>
      <c r="V1402"/>
      <c r="W1402"/>
    </row>
    <row r="1403" spans="21:23" ht="12.75">
      <c r="U1403"/>
      <c r="V1403"/>
      <c r="W1403"/>
    </row>
    <row r="1404" spans="21:23" ht="12.75">
      <c r="U1404"/>
      <c r="V1404"/>
      <c r="W1404"/>
    </row>
    <row r="1405" spans="21:23" ht="12.75">
      <c r="U1405" s="3"/>
      <c r="V1405" s="3"/>
      <c r="W1405" s="3"/>
    </row>
    <row r="1406" spans="21:23" ht="12.75">
      <c r="U1406" s="3"/>
      <c r="V1406" s="3"/>
      <c r="W1406" s="3"/>
    </row>
    <row r="1407" spans="21:23" ht="12.75">
      <c r="U1407" s="3"/>
      <c r="V1407" s="3"/>
      <c r="W1407" s="3"/>
    </row>
    <row r="1408" spans="21:23" ht="12.75">
      <c r="U1408"/>
      <c r="V1408"/>
      <c r="W1408"/>
    </row>
    <row r="1409" spans="21:24" ht="12.75">
      <c r="U1409" s="2"/>
      <c r="V1409" s="2"/>
      <c r="W1409" s="2"/>
      <c r="X1409" s="3"/>
    </row>
    <row r="1410" spans="21:23" ht="12.75">
      <c r="U1410"/>
      <c r="V1410"/>
      <c r="W1410"/>
    </row>
    <row r="1411" spans="21:23" ht="12.75">
      <c r="U1411"/>
      <c r="V1411"/>
      <c r="W1411"/>
    </row>
    <row r="1412" spans="21:23" ht="12.75">
      <c r="U1412"/>
      <c r="V1412"/>
      <c r="W1412"/>
    </row>
    <row r="1413" spans="21:23" ht="12.75">
      <c r="U1413"/>
      <c r="V1413"/>
      <c r="W1413"/>
    </row>
    <row r="1414" spans="21:23" ht="12.75">
      <c r="U1414"/>
      <c r="V1414"/>
      <c r="W1414"/>
    </row>
    <row r="1415" spans="21:24" ht="12.75">
      <c r="U1415"/>
      <c r="V1415"/>
      <c r="W1415"/>
      <c r="X1415" s="3"/>
    </row>
    <row r="1416" spans="21:23" ht="12.75">
      <c r="U1416"/>
      <c r="V1416"/>
      <c r="W1416"/>
    </row>
    <row r="1417" spans="21:23" ht="12.75">
      <c r="U1417"/>
      <c r="V1417"/>
      <c r="W1417"/>
    </row>
    <row r="1418" spans="21:23" ht="12.75">
      <c r="U1418"/>
      <c r="V1418"/>
      <c r="W1418"/>
    </row>
    <row r="1419" spans="21:23" ht="12.75">
      <c r="U1419"/>
      <c r="V1419"/>
      <c r="W1419"/>
    </row>
    <row r="1420" spans="21:23" ht="12.75">
      <c r="U1420"/>
      <c r="V1420"/>
      <c r="W1420"/>
    </row>
    <row r="1421" spans="21:23" ht="12.75">
      <c r="U1421"/>
      <c r="V1421"/>
      <c r="W1421"/>
    </row>
    <row r="1422" spans="21:23" ht="12.75">
      <c r="U1422"/>
      <c r="V1422"/>
      <c r="W1422"/>
    </row>
    <row r="1423" spans="21:23" ht="12.75">
      <c r="U1423"/>
      <c r="V1423"/>
      <c r="W1423"/>
    </row>
    <row r="1424" spans="21:24" ht="12.75">
      <c r="U1424"/>
      <c r="V1424"/>
      <c r="W1424"/>
      <c r="X1424" s="3"/>
    </row>
    <row r="1425" spans="21:23" ht="12.75">
      <c r="U1425"/>
      <c r="V1425"/>
      <c r="W1425"/>
    </row>
    <row r="1426" spans="21:24" ht="12.75">
      <c r="U1426"/>
      <c r="V1426"/>
      <c r="W1426"/>
      <c r="X1426" s="2"/>
    </row>
    <row r="1427" spans="21:24" ht="12.75">
      <c r="U1427"/>
      <c r="V1427"/>
      <c r="W1427"/>
      <c r="X1427" s="2"/>
    </row>
    <row r="1428" spans="21:24" ht="12.75">
      <c r="U1428"/>
      <c r="V1428"/>
      <c r="W1428"/>
      <c r="X1428" s="2"/>
    </row>
    <row r="1429" spans="21:24" ht="12.75">
      <c r="U1429"/>
      <c r="V1429"/>
      <c r="W1429"/>
      <c r="X1429" s="1"/>
    </row>
    <row r="1430" spans="21:24" ht="12.75">
      <c r="U1430"/>
      <c r="V1430"/>
      <c r="W1430"/>
      <c r="X1430" s="1"/>
    </row>
    <row r="1431" spans="21:24" ht="12.75">
      <c r="U1431" s="2"/>
      <c r="V1431" s="2"/>
      <c r="W1431" s="2"/>
      <c r="X1431" s="1"/>
    </row>
    <row r="1432" spans="21:23" ht="12.75">
      <c r="U1432"/>
      <c r="V1432"/>
      <c r="W1432"/>
    </row>
    <row r="1433" spans="21:23" ht="12.75">
      <c r="U1433"/>
      <c r="V1433"/>
      <c r="W1433"/>
    </row>
    <row r="1434" spans="21:24" ht="12.75">
      <c r="U1434" s="3"/>
      <c r="V1434" s="3"/>
      <c r="W1434" s="3"/>
      <c r="X1434" s="3"/>
    </row>
    <row r="1435" spans="21:23" ht="12.75">
      <c r="U1435" s="14"/>
      <c r="V1435" s="14"/>
      <c r="W1435" s="14"/>
    </row>
    <row r="1436" spans="21:23" ht="12.75">
      <c r="U1436" s="2"/>
      <c r="V1436" s="2"/>
      <c r="W1436" s="2"/>
    </row>
    <row r="1437" spans="21:24" ht="12.75">
      <c r="U1437" s="20"/>
      <c r="V1437" s="20"/>
      <c r="W1437" s="20"/>
      <c r="X1437" s="2"/>
    </row>
    <row r="1438" spans="21:24" ht="12.75">
      <c r="U1438" s="3"/>
      <c r="V1438" s="3"/>
      <c r="W1438" s="3"/>
      <c r="X1438" s="2"/>
    </row>
    <row r="1439" spans="21:23" ht="12.75">
      <c r="U1439"/>
      <c r="V1439"/>
      <c r="W1439"/>
    </row>
    <row r="1440" spans="21:23" ht="12.75">
      <c r="U1440" s="2"/>
      <c r="V1440" s="2"/>
      <c r="W1440" s="2"/>
    </row>
    <row r="1441" spans="21:23" ht="12.75">
      <c r="U1441"/>
      <c r="V1441"/>
      <c r="W1441"/>
    </row>
    <row r="1442" spans="21:23" ht="12.75">
      <c r="U1442" s="2"/>
      <c r="V1442" s="2"/>
      <c r="W1442" s="2"/>
    </row>
    <row r="1443" spans="21:23" ht="12.75">
      <c r="U1443"/>
      <c r="V1443"/>
      <c r="W1443"/>
    </row>
    <row r="1444" spans="21:24" ht="12.75">
      <c r="U1444"/>
      <c r="V1444"/>
      <c r="W1444"/>
      <c r="X1444" s="3"/>
    </row>
    <row r="1445" spans="21:23" ht="12.75">
      <c r="U1445"/>
      <c r="V1445"/>
      <c r="W1445"/>
    </row>
    <row r="1446" spans="21:23" ht="12.75">
      <c r="U1446"/>
      <c r="V1446"/>
      <c r="W1446"/>
    </row>
    <row r="1447" spans="21:23" ht="12.75">
      <c r="U1447"/>
      <c r="V1447"/>
      <c r="W1447"/>
    </row>
    <row r="1448" spans="21:23" ht="12.75">
      <c r="U1448"/>
      <c r="V1448"/>
      <c r="W1448"/>
    </row>
    <row r="1449" spans="21:23" ht="12.75">
      <c r="U1449"/>
      <c r="V1449"/>
      <c r="W1449"/>
    </row>
    <row r="1450" spans="21:23" ht="12.75">
      <c r="U1450"/>
      <c r="V1450"/>
      <c r="W1450"/>
    </row>
    <row r="1451" spans="21:23" ht="12.75">
      <c r="U1451" s="3"/>
      <c r="V1451" s="3"/>
      <c r="W1451" s="3"/>
    </row>
    <row r="1452" spans="21:23" ht="12.75">
      <c r="U1452"/>
      <c r="V1452"/>
      <c r="W1452"/>
    </row>
    <row r="1453" spans="21:23" ht="12.75">
      <c r="U1453" s="3"/>
      <c r="V1453" s="3"/>
      <c r="W1453" s="3"/>
    </row>
    <row r="1454" spans="21:23" ht="12.75">
      <c r="U1454"/>
      <c r="V1454"/>
      <c r="W1454"/>
    </row>
    <row r="1455" spans="21:24" ht="12.75">
      <c r="U1455"/>
      <c r="V1455"/>
      <c r="W1455"/>
      <c r="X1455" s="2"/>
    </row>
    <row r="1456" spans="21:24" ht="12.75">
      <c r="U1456"/>
      <c r="V1456"/>
      <c r="W1456"/>
      <c r="X1456" s="20"/>
    </row>
    <row r="1457" spans="21:23" ht="12.75">
      <c r="U1457"/>
      <c r="V1457"/>
      <c r="W1457"/>
    </row>
    <row r="1458" spans="21:23" ht="12.75">
      <c r="U1458"/>
      <c r="V1458"/>
      <c r="W1458"/>
    </row>
    <row r="1459" spans="21:24" ht="12.75">
      <c r="U1459"/>
      <c r="V1459"/>
      <c r="W1459"/>
      <c r="X1459" s="3"/>
    </row>
    <row r="1460" spans="21:24" ht="12.75">
      <c r="U1460"/>
      <c r="V1460"/>
      <c r="W1460"/>
      <c r="X1460" s="3"/>
    </row>
    <row r="1461" spans="21:24" ht="12.75">
      <c r="U1461"/>
      <c r="V1461"/>
      <c r="W1461"/>
      <c r="X1461" s="3"/>
    </row>
    <row r="1462" spans="21:24" ht="12.75">
      <c r="U1462"/>
      <c r="V1462"/>
      <c r="W1462"/>
      <c r="X1462" s="2"/>
    </row>
    <row r="1463" spans="21:24" ht="12.75">
      <c r="U1463"/>
      <c r="V1463"/>
      <c r="W1463"/>
      <c r="X1463" s="2"/>
    </row>
    <row r="1464" spans="21:23" ht="12.75">
      <c r="U1464"/>
      <c r="V1464"/>
      <c r="W1464"/>
    </row>
    <row r="1465" spans="21:23" ht="12.75">
      <c r="U1465"/>
      <c r="V1465"/>
      <c r="W1465"/>
    </row>
    <row r="1466" spans="21:24" ht="12.75">
      <c r="U1466"/>
      <c r="V1466"/>
      <c r="W1466"/>
      <c r="X1466" s="3"/>
    </row>
    <row r="1467" spans="21:23" ht="12.75">
      <c r="U1467"/>
      <c r="V1467"/>
      <c r="W1467"/>
    </row>
    <row r="1468" spans="21:23" ht="12.75">
      <c r="U1468"/>
      <c r="V1468"/>
      <c r="W1468"/>
    </row>
    <row r="1469" spans="21:24" ht="12.75">
      <c r="U1469" s="24"/>
      <c r="V1469" s="24"/>
      <c r="W1469" s="24"/>
      <c r="X1469" s="2"/>
    </row>
    <row r="1470" spans="21:24" ht="12.75">
      <c r="U1470"/>
      <c r="V1470"/>
      <c r="W1470"/>
      <c r="X1470" s="2"/>
    </row>
    <row r="1471" spans="21:24" ht="12.75">
      <c r="U1471"/>
      <c r="V1471"/>
      <c r="W1471"/>
      <c r="X1471" s="2"/>
    </row>
    <row r="1472" spans="21:24" ht="12.75">
      <c r="U1472" s="3"/>
      <c r="V1472" s="3"/>
      <c r="W1472" s="3"/>
      <c r="X1472" s="2"/>
    </row>
    <row r="1473" spans="21:23" ht="12.75">
      <c r="U1473"/>
      <c r="V1473"/>
      <c r="W1473"/>
    </row>
    <row r="1474" spans="21:24" ht="12.75">
      <c r="U1474" s="2"/>
      <c r="V1474" s="2"/>
      <c r="W1474" s="2"/>
      <c r="X1474" s="3"/>
    </row>
    <row r="1475" spans="21:23" ht="12.75">
      <c r="U1475"/>
      <c r="V1475"/>
      <c r="W1475"/>
    </row>
    <row r="1476" spans="21:23" ht="12.75">
      <c r="U1476"/>
      <c r="V1476"/>
      <c r="W1476"/>
    </row>
    <row r="1477" spans="21:23" ht="12.75">
      <c r="U1477"/>
      <c r="V1477"/>
      <c r="W1477"/>
    </row>
    <row r="1478" spans="21:23" ht="12.75">
      <c r="U1478" s="24"/>
      <c r="V1478" s="24"/>
      <c r="W1478" s="24"/>
    </row>
    <row r="1479" spans="21:23" ht="12.75">
      <c r="U1479"/>
      <c r="V1479"/>
      <c r="W1479"/>
    </row>
    <row r="1480" spans="21:23" ht="12.75">
      <c r="U1480"/>
      <c r="V1480"/>
      <c r="W1480"/>
    </row>
    <row r="1481" spans="21:23" ht="12.75">
      <c r="U1481"/>
      <c r="V1481"/>
      <c r="W1481"/>
    </row>
    <row r="1482" spans="21:23" ht="12.75">
      <c r="U1482"/>
      <c r="V1482"/>
      <c r="W1482"/>
    </row>
    <row r="1483" spans="21:24" ht="12.75">
      <c r="U1483"/>
      <c r="V1483"/>
      <c r="W1483"/>
      <c r="X1483" s="3"/>
    </row>
    <row r="1484" spans="21:24" ht="12.75">
      <c r="U1484"/>
      <c r="V1484"/>
      <c r="W1484"/>
      <c r="X1484" s="2"/>
    </row>
    <row r="1485" spans="21:24" ht="12.75">
      <c r="U1485" s="2"/>
      <c r="V1485" s="2"/>
      <c r="W1485" s="2"/>
      <c r="X1485" s="2"/>
    </row>
    <row r="1486" spans="21:23" ht="12.75">
      <c r="U1486"/>
      <c r="V1486"/>
      <c r="W1486"/>
    </row>
    <row r="1487" spans="21:23" ht="12.75">
      <c r="U1487"/>
      <c r="V1487"/>
      <c r="W1487"/>
    </row>
    <row r="1488" spans="21:24" ht="12.75">
      <c r="U1488" s="3"/>
      <c r="V1488" s="3"/>
      <c r="W1488" s="3"/>
      <c r="X1488" s="3"/>
    </row>
    <row r="1489" spans="21:23" ht="12.75">
      <c r="U1489" s="24"/>
      <c r="V1489" s="24"/>
      <c r="W1489" s="24"/>
    </row>
    <row r="1490" spans="21:23" ht="12.75">
      <c r="U1490" s="2"/>
      <c r="V1490" s="2"/>
      <c r="W1490" s="2"/>
    </row>
    <row r="1491" spans="21:23" ht="12.75">
      <c r="U1491" s="2"/>
      <c r="V1491" s="2"/>
      <c r="W1491" s="2"/>
    </row>
    <row r="1492" spans="21:23" ht="12.75">
      <c r="U1492"/>
      <c r="V1492"/>
      <c r="W1492"/>
    </row>
    <row r="1493" spans="21:23" ht="12.75">
      <c r="U1493"/>
      <c r="V1493"/>
      <c r="W1493"/>
    </row>
    <row r="1494" spans="21:23" ht="12.75">
      <c r="U1494"/>
      <c r="V1494"/>
      <c r="W1494"/>
    </row>
    <row r="1495" spans="21:23" ht="12.75">
      <c r="U1495"/>
      <c r="V1495"/>
      <c r="W1495"/>
    </row>
    <row r="1496" spans="21:23" ht="12.75">
      <c r="U1496"/>
      <c r="V1496"/>
      <c r="W1496"/>
    </row>
    <row r="1497" spans="21:23" ht="12.75">
      <c r="U1497"/>
      <c r="V1497"/>
      <c r="W1497"/>
    </row>
    <row r="1498" spans="21:23" ht="12.75">
      <c r="U1498"/>
      <c r="V1498"/>
      <c r="W1498"/>
    </row>
    <row r="1499" spans="21:23" ht="12.75">
      <c r="U1499"/>
      <c r="V1499"/>
      <c r="W1499"/>
    </row>
    <row r="1500" spans="21:23" ht="12.75">
      <c r="U1500"/>
      <c r="V1500"/>
      <c r="W1500"/>
    </row>
    <row r="1501" spans="21:23" ht="12.75">
      <c r="U1501" s="24"/>
      <c r="V1501" s="24"/>
      <c r="W1501" s="24"/>
    </row>
    <row r="1502" spans="21:24" ht="12.75">
      <c r="U1502"/>
      <c r="V1502"/>
      <c r="W1502"/>
      <c r="X1502" s="3"/>
    </row>
    <row r="1503" spans="21:23" ht="12.75">
      <c r="U1503"/>
      <c r="V1503"/>
      <c r="W1503"/>
    </row>
    <row r="1504" spans="21:23" ht="12.75">
      <c r="U1504"/>
      <c r="V1504"/>
      <c r="W1504"/>
    </row>
    <row r="1505" spans="21:23" ht="12.75">
      <c r="U1505"/>
      <c r="V1505"/>
      <c r="W1505"/>
    </row>
    <row r="1506" spans="21:23" ht="12.75">
      <c r="U1506"/>
      <c r="V1506"/>
      <c r="W1506"/>
    </row>
    <row r="1507" spans="21:23" ht="12.75">
      <c r="U1507"/>
      <c r="V1507"/>
      <c r="W1507"/>
    </row>
    <row r="1508" spans="21:23" ht="12.75">
      <c r="U1508"/>
      <c r="V1508"/>
      <c r="W1508"/>
    </row>
    <row r="1509" spans="21:23" ht="12.75">
      <c r="U1509"/>
      <c r="V1509"/>
      <c r="W1509"/>
    </row>
    <row r="1510" spans="21:24" ht="12.75">
      <c r="U1510"/>
      <c r="V1510"/>
      <c r="W1510"/>
      <c r="X1510" s="21"/>
    </row>
    <row r="1511" spans="21:24" ht="12.75">
      <c r="U1511"/>
      <c r="V1511"/>
      <c r="W1511"/>
      <c r="X1511" s="3"/>
    </row>
    <row r="1512" spans="21:24" ht="12.75">
      <c r="U1512"/>
      <c r="V1512"/>
      <c r="W1512"/>
      <c r="X1512" s="2"/>
    </row>
    <row r="1513" spans="21:24" ht="12.75">
      <c r="U1513"/>
      <c r="V1513"/>
      <c r="W1513"/>
      <c r="X1513" s="2"/>
    </row>
    <row r="1514" spans="21:23" ht="12.75">
      <c r="U1514"/>
      <c r="V1514"/>
      <c r="W1514"/>
    </row>
    <row r="1515" spans="21:23" ht="12.75">
      <c r="U1515"/>
      <c r="V1515"/>
      <c r="W1515"/>
    </row>
    <row r="1516" spans="21:23" ht="12.75">
      <c r="U1516"/>
      <c r="V1516"/>
      <c r="W1516"/>
    </row>
    <row r="1517" spans="21:23" ht="12.75">
      <c r="U1517"/>
      <c r="V1517"/>
      <c r="W1517"/>
    </row>
    <row r="1518" spans="21:24" ht="12.75">
      <c r="U1518"/>
      <c r="V1518"/>
      <c r="W1518"/>
      <c r="X1518" s="2"/>
    </row>
    <row r="1519" spans="21:24" ht="12.75">
      <c r="U1519"/>
      <c r="V1519"/>
      <c r="W1519"/>
      <c r="X1519" s="2"/>
    </row>
    <row r="1520" spans="21:24" ht="12.75">
      <c r="U1520"/>
      <c r="V1520"/>
      <c r="W1520"/>
      <c r="X1520" s="1"/>
    </row>
    <row r="1521" spans="21:23" ht="12.75">
      <c r="U1521"/>
      <c r="V1521"/>
      <c r="W1521"/>
    </row>
    <row r="1522" spans="21:23" ht="12.75">
      <c r="U1522"/>
      <c r="V1522"/>
      <c r="W1522"/>
    </row>
    <row r="1523" spans="21:24" ht="12.75">
      <c r="U1523"/>
      <c r="V1523"/>
      <c r="W1523"/>
      <c r="X1523" s="3"/>
    </row>
    <row r="1524" spans="21:24" ht="12.75">
      <c r="U1524"/>
      <c r="V1524"/>
      <c r="W1524"/>
      <c r="X1524" s="3"/>
    </row>
    <row r="1525" spans="21:24" ht="12.75">
      <c r="U1525" s="24"/>
      <c r="V1525" s="24"/>
      <c r="W1525" s="24"/>
      <c r="X1525" s="3"/>
    </row>
    <row r="1526" spans="21:24" ht="12.75">
      <c r="U1526" s="2"/>
      <c r="V1526" s="2"/>
      <c r="W1526" s="2"/>
      <c r="X1526" s="3"/>
    </row>
    <row r="1527" spans="21:23" ht="12.75">
      <c r="U1527"/>
      <c r="V1527"/>
      <c r="W1527"/>
    </row>
    <row r="1528" spans="21:23" ht="12.75">
      <c r="U1528" s="3"/>
      <c r="V1528" s="3"/>
      <c r="W1528" s="3"/>
    </row>
    <row r="1529" spans="21:23" ht="12.75">
      <c r="U1529" s="2"/>
      <c r="V1529" s="2"/>
      <c r="W1529" s="2"/>
    </row>
    <row r="1530" spans="21:23" ht="12.75">
      <c r="U1530" s="1"/>
      <c r="V1530" s="1"/>
      <c r="W1530" s="1"/>
    </row>
    <row r="1531" spans="21:24" ht="12.75">
      <c r="U1531"/>
      <c r="V1531"/>
      <c r="W1531"/>
      <c r="X1531" s="2"/>
    </row>
    <row r="1532" spans="21:24" ht="12.75">
      <c r="U1532"/>
      <c r="V1532"/>
      <c r="W1532"/>
      <c r="X1532" s="2"/>
    </row>
    <row r="1533" spans="21:24" ht="12.75">
      <c r="U1533" s="3"/>
      <c r="V1533" s="3"/>
      <c r="W1533" s="3"/>
      <c r="X1533" s="2"/>
    </row>
    <row r="1534" spans="21:23" ht="12.75">
      <c r="U1534"/>
      <c r="V1534"/>
      <c r="W1534"/>
    </row>
    <row r="1535" spans="21:24" ht="12.75">
      <c r="U1535"/>
      <c r="V1535"/>
      <c r="W1535"/>
      <c r="X1535" s="2"/>
    </row>
    <row r="1536" spans="21:23" ht="12.75">
      <c r="U1536" s="1"/>
      <c r="V1536" s="1"/>
      <c r="W1536" s="1"/>
    </row>
    <row r="1537" spans="21:23" ht="12.75">
      <c r="U1537" s="24"/>
      <c r="V1537" s="24"/>
      <c r="W1537" s="24"/>
    </row>
    <row r="1538" spans="21:23" ht="12.75">
      <c r="U1538" s="2"/>
      <c r="V1538" s="2"/>
      <c r="W1538" s="2"/>
    </row>
    <row r="1539" spans="21:23" ht="12.75">
      <c r="U1539" s="20"/>
      <c r="V1539" s="20"/>
      <c r="W1539" s="20"/>
    </row>
    <row r="1540" spans="21:23" ht="12.75">
      <c r="U1540"/>
      <c r="V1540"/>
      <c r="W1540"/>
    </row>
    <row r="1541" spans="21:23" ht="12.75">
      <c r="U1541"/>
      <c r="V1541"/>
      <c r="W1541"/>
    </row>
    <row r="1542" spans="21:23" ht="12.75">
      <c r="U1542" s="3"/>
      <c r="V1542" s="3"/>
      <c r="W1542" s="3"/>
    </row>
    <row r="1543" spans="21:23" ht="12.75">
      <c r="U1543"/>
      <c r="V1543"/>
      <c r="W1543"/>
    </row>
    <row r="1544" spans="21:23" ht="12.75">
      <c r="U1544" s="24"/>
      <c r="V1544" s="24"/>
      <c r="W1544" s="24"/>
    </row>
    <row r="1545" spans="21:23" ht="12.75">
      <c r="U1545"/>
      <c r="V1545"/>
      <c r="W1545"/>
    </row>
    <row r="1546" spans="21:23" ht="12.75">
      <c r="U1546"/>
      <c r="V1546"/>
      <c r="W1546"/>
    </row>
    <row r="1547" spans="21:23" ht="12.75">
      <c r="U1547"/>
      <c r="V1547"/>
      <c r="W1547"/>
    </row>
    <row r="1548" spans="21:23" ht="12.75">
      <c r="U1548"/>
      <c r="V1548"/>
      <c r="W1548"/>
    </row>
    <row r="1549" spans="21:23" ht="12.75">
      <c r="U1549"/>
      <c r="V1549"/>
      <c r="W1549"/>
    </row>
    <row r="1550" spans="21:23" ht="12.75">
      <c r="U1550" s="2"/>
      <c r="V1550" s="2"/>
      <c r="W1550" s="2"/>
    </row>
    <row r="1551" spans="21:23" ht="12.75">
      <c r="U1551" s="2"/>
      <c r="V1551" s="2"/>
      <c r="W1551" s="2"/>
    </row>
    <row r="1552" spans="21:24" ht="12.75">
      <c r="U1552" s="3"/>
      <c r="V1552" s="3"/>
      <c r="W1552" s="3"/>
      <c r="X1552" s="3"/>
    </row>
    <row r="1553" spans="21:23" ht="12.75">
      <c r="U1553" s="2"/>
      <c r="V1553" s="2"/>
      <c r="W1553" s="2"/>
    </row>
    <row r="1554" spans="21:23" ht="12.75">
      <c r="U1554" s="2"/>
      <c r="V1554" s="2"/>
      <c r="W1554" s="2"/>
    </row>
    <row r="1555" spans="21:23" ht="12.75">
      <c r="U1555" s="20"/>
      <c r="V1555" s="20"/>
      <c r="W1555" s="20"/>
    </row>
    <row r="1556" spans="21:23" ht="12.75">
      <c r="U1556" s="2"/>
      <c r="V1556" s="2"/>
      <c r="W1556" s="2"/>
    </row>
    <row r="1557" spans="21:24" ht="12.75">
      <c r="U1557"/>
      <c r="V1557"/>
      <c r="W1557"/>
      <c r="X1557" s="21"/>
    </row>
    <row r="1558" spans="21:23" ht="12.75">
      <c r="U1558" s="2"/>
      <c r="V1558" s="2"/>
      <c r="W1558" s="2"/>
    </row>
    <row r="1559" spans="21:23" ht="12.75">
      <c r="U1559" s="3"/>
      <c r="V1559" s="3"/>
      <c r="W1559" s="3"/>
    </row>
    <row r="1560" spans="21:24" ht="12.75">
      <c r="U1560"/>
      <c r="V1560"/>
      <c r="W1560"/>
      <c r="X1560" s="2"/>
    </row>
    <row r="1561" spans="21:24" ht="12.75">
      <c r="U1561" s="24"/>
      <c r="V1561" s="24"/>
      <c r="W1561" s="24"/>
      <c r="X1561" s="3"/>
    </row>
    <row r="1562" spans="21:24" ht="12.75">
      <c r="U1562"/>
      <c r="V1562"/>
      <c r="W1562"/>
      <c r="X1562" s="3"/>
    </row>
    <row r="1563" spans="21:23" ht="12.75">
      <c r="U1563" s="2"/>
      <c r="V1563" s="2"/>
      <c r="W1563" s="2"/>
    </row>
    <row r="1564" spans="21:23" ht="12.75">
      <c r="U1564" s="2"/>
      <c r="V1564" s="2"/>
      <c r="W1564" s="2"/>
    </row>
    <row r="1565" spans="21:23" ht="12.75">
      <c r="U1565"/>
      <c r="V1565"/>
      <c r="W1565"/>
    </row>
    <row r="1566" spans="21:23" ht="12.75">
      <c r="U1566" s="3"/>
      <c r="V1566" s="3"/>
      <c r="W1566" s="3"/>
    </row>
    <row r="1567" spans="21:23" ht="12.75">
      <c r="U1567" s="3"/>
      <c r="V1567" s="3"/>
      <c r="W1567" s="3"/>
    </row>
    <row r="1568" spans="21:23" ht="12.75">
      <c r="U1568"/>
      <c r="V1568"/>
      <c r="W1568"/>
    </row>
    <row r="1569" spans="21:23" ht="12.75">
      <c r="U1569"/>
      <c r="V1569"/>
      <c r="W1569"/>
    </row>
    <row r="1570" spans="21:23" ht="12.75">
      <c r="U1570"/>
      <c r="V1570"/>
      <c r="W1570"/>
    </row>
    <row r="1571" spans="21:23" ht="12.75">
      <c r="U1571"/>
      <c r="V1571"/>
      <c r="W1571"/>
    </row>
    <row r="1572" spans="21:23" ht="12.75">
      <c r="U1572" s="21"/>
      <c r="V1572" s="21"/>
      <c r="W1572" s="21"/>
    </row>
    <row r="1573" spans="21:24" ht="12.75">
      <c r="U1573" s="21"/>
      <c r="V1573" s="21"/>
      <c r="W1573" s="21"/>
      <c r="X1573" s="2"/>
    </row>
    <row r="1574" spans="21:23" ht="12.75">
      <c r="U1574"/>
      <c r="V1574"/>
      <c r="W1574"/>
    </row>
    <row r="1575" spans="21:23" ht="12.75">
      <c r="U1575"/>
      <c r="V1575"/>
      <c r="W1575"/>
    </row>
    <row r="1576" spans="21:23" ht="12.75">
      <c r="U1576" s="2"/>
      <c r="V1576" s="2"/>
      <c r="W1576" s="2"/>
    </row>
    <row r="1577" spans="21:23" ht="12.75">
      <c r="U1577"/>
      <c r="V1577"/>
      <c r="W1577"/>
    </row>
    <row r="1578" spans="21:23" ht="12.75">
      <c r="U1578"/>
      <c r="V1578"/>
      <c r="W1578"/>
    </row>
    <row r="1579" spans="21:23" ht="12.75">
      <c r="U1579" s="3"/>
      <c r="V1579" s="3"/>
      <c r="W1579" s="3"/>
    </row>
    <row r="1580" spans="21:23" ht="12.75">
      <c r="U1580" s="2"/>
      <c r="V1580" s="2"/>
      <c r="W1580" s="2"/>
    </row>
    <row r="1581" spans="21:23" ht="12.75">
      <c r="U1581"/>
      <c r="V1581"/>
      <c r="W1581"/>
    </row>
    <row r="1582" spans="21:23" ht="12.75">
      <c r="U1582"/>
      <c r="V1582"/>
      <c r="W1582"/>
    </row>
    <row r="1583" spans="21:23" ht="12.75">
      <c r="U1583"/>
      <c r="V1583"/>
      <c r="W1583"/>
    </row>
    <row r="1584" spans="21:23" ht="12.75">
      <c r="U1584" s="2"/>
      <c r="V1584" s="2"/>
      <c r="W1584" s="2"/>
    </row>
    <row r="1585" spans="21:23" ht="12.75">
      <c r="U1585" s="3"/>
      <c r="V1585" s="3"/>
      <c r="W1585" s="3"/>
    </row>
    <row r="1586" spans="21:24" ht="12.75">
      <c r="U1586"/>
      <c r="V1586"/>
      <c r="W1586"/>
      <c r="X1586" s="3"/>
    </row>
    <row r="1587" spans="21:23" ht="12.75">
      <c r="U1587"/>
      <c r="V1587"/>
      <c r="W1587"/>
    </row>
    <row r="1588" spans="21:23" ht="12.75">
      <c r="U1588" s="2"/>
      <c r="V1588" s="2"/>
      <c r="W1588" s="2"/>
    </row>
    <row r="1589" spans="21:23" ht="12.75">
      <c r="U1589"/>
      <c r="V1589"/>
      <c r="W1589"/>
    </row>
    <row r="1590" spans="21:23" ht="12.75">
      <c r="U1590" s="2"/>
      <c r="V1590" s="2"/>
      <c r="W1590" s="2"/>
    </row>
    <row r="1591" spans="21:23" ht="12.75">
      <c r="U1591" s="2"/>
      <c r="V1591" s="2"/>
      <c r="W1591" s="2"/>
    </row>
    <row r="1592" spans="21:23" ht="12.75">
      <c r="U1592" s="24"/>
      <c r="V1592" s="24"/>
      <c r="W1592" s="24"/>
    </row>
    <row r="1593" spans="21:23" ht="12.75">
      <c r="U1593" s="24"/>
      <c r="V1593" s="24"/>
      <c r="W1593" s="24"/>
    </row>
    <row r="1594" spans="21:23" ht="12.75">
      <c r="U1594" s="2"/>
      <c r="V1594" s="2"/>
      <c r="W1594" s="2"/>
    </row>
    <row r="1595" spans="21:23" ht="12.75">
      <c r="U1595" s="2"/>
      <c r="V1595" s="2"/>
      <c r="W1595" s="2"/>
    </row>
    <row r="1596" spans="21:24" ht="12.75">
      <c r="U1596"/>
      <c r="V1596"/>
      <c r="W1596"/>
      <c r="X1596" s="3"/>
    </row>
    <row r="1597" spans="21:24" ht="12.75">
      <c r="U1597"/>
      <c r="V1597"/>
      <c r="W1597"/>
      <c r="X1597" s="2"/>
    </row>
    <row r="1598" spans="21:24" ht="12.75">
      <c r="U1598"/>
      <c r="V1598"/>
      <c r="W1598"/>
      <c r="X1598" s="2"/>
    </row>
    <row r="1599" spans="21:24" ht="12.75">
      <c r="U1599"/>
      <c r="V1599"/>
      <c r="W1599"/>
      <c r="X1599" s="3"/>
    </row>
    <row r="1600" spans="21:24" ht="12.75">
      <c r="U1600"/>
      <c r="V1600"/>
      <c r="W1600"/>
      <c r="X1600" s="2"/>
    </row>
    <row r="1601" spans="21:23" ht="12.75">
      <c r="U1601"/>
      <c r="V1601"/>
      <c r="W1601"/>
    </row>
    <row r="1602" spans="21:23" ht="12.75">
      <c r="U1602"/>
      <c r="V1602"/>
      <c r="W1602"/>
    </row>
    <row r="1603" spans="21:23" ht="12.75">
      <c r="U1603"/>
      <c r="V1603"/>
      <c r="W1603"/>
    </row>
    <row r="1604" spans="21:23" ht="12.75">
      <c r="U1604"/>
      <c r="V1604"/>
      <c r="W1604"/>
    </row>
    <row r="1605" spans="21:23" ht="12.75">
      <c r="U1605"/>
      <c r="V1605"/>
      <c r="W1605"/>
    </row>
    <row r="1606" spans="21:24" ht="12.75">
      <c r="U1606"/>
      <c r="V1606"/>
      <c r="W1606"/>
      <c r="X1606" s="12"/>
    </row>
    <row r="1607" spans="21:24" ht="12.75">
      <c r="U1607"/>
      <c r="V1607"/>
      <c r="W1607"/>
      <c r="X1607" s="12"/>
    </row>
    <row r="1608" spans="21:24" ht="12.75">
      <c r="U1608" s="21"/>
      <c r="V1608" s="21"/>
      <c r="W1608" s="21"/>
      <c r="X1608" s="12"/>
    </row>
    <row r="1609" spans="21:24" ht="12.75">
      <c r="U1609"/>
      <c r="V1609"/>
      <c r="W1609"/>
      <c r="X1609" s="12"/>
    </row>
    <row r="1610" spans="21:24" ht="12.75">
      <c r="U1610"/>
      <c r="V1610"/>
      <c r="W1610"/>
      <c r="X1610" s="12"/>
    </row>
    <row r="1611" spans="21:24" ht="12.75">
      <c r="U1611"/>
      <c r="V1611"/>
      <c r="W1611"/>
      <c r="X1611" s="2"/>
    </row>
    <row r="1612" spans="21:24" ht="12.75">
      <c r="U1612"/>
      <c r="V1612"/>
      <c r="W1612"/>
      <c r="X1612" s="2"/>
    </row>
    <row r="1613" spans="21:24" ht="12.75">
      <c r="U1613"/>
      <c r="V1613"/>
      <c r="W1613"/>
      <c r="X1613" s="2"/>
    </row>
    <row r="1614" spans="21:24" ht="12.75">
      <c r="U1614"/>
      <c r="V1614"/>
      <c r="W1614"/>
      <c r="X1614" s="2"/>
    </row>
    <row r="1615" spans="21:24" ht="12.75">
      <c r="U1615"/>
      <c r="V1615"/>
      <c r="W1615"/>
      <c r="X1615" s="2"/>
    </row>
    <row r="1616" spans="21:24" ht="12.75">
      <c r="U1616"/>
      <c r="V1616"/>
      <c r="W1616"/>
      <c r="X1616" s="2"/>
    </row>
    <row r="1617" spans="21:23" ht="12.75">
      <c r="U1617"/>
      <c r="V1617"/>
      <c r="W1617"/>
    </row>
    <row r="1618" spans="21:23" ht="12.75">
      <c r="U1618"/>
      <c r="V1618"/>
      <c r="W1618"/>
    </row>
    <row r="1619" spans="21:23" ht="12.75">
      <c r="U1619"/>
      <c r="V1619"/>
      <c r="W1619"/>
    </row>
    <row r="1620" spans="21:24" ht="12.75">
      <c r="U1620" s="3"/>
      <c r="V1620" s="3"/>
      <c r="W1620" s="3"/>
      <c r="X1620" s="3"/>
    </row>
    <row r="1621" spans="21:24" ht="12.75">
      <c r="U1621" s="3"/>
      <c r="V1621" s="3"/>
      <c r="W1621" s="3"/>
      <c r="X1621" s="2"/>
    </row>
    <row r="1622" spans="21:24" ht="12.75">
      <c r="U1622" s="3"/>
      <c r="V1622" s="3"/>
      <c r="W1622" s="3"/>
      <c r="X1622" s="2"/>
    </row>
    <row r="1623" spans="21:24" ht="12.75">
      <c r="U1623"/>
      <c r="V1623"/>
      <c r="W1623"/>
      <c r="X1623" s="1"/>
    </row>
    <row r="1624" spans="21:24" ht="12.75">
      <c r="U1624"/>
      <c r="V1624"/>
      <c r="W1624"/>
      <c r="X1624" s="2"/>
    </row>
    <row r="1625" spans="21:24" ht="12.75">
      <c r="U1625" s="2"/>
      <c r="V1625" s="2"/>
      <c r="W1625" s="2"/>
      <c r="X1625" s="3"/>
    </row>
    <row r="1626" spans="21:24" ht="12.75">
      <c r="U1626" s="2"/>
      <c r="V1626" s="2"/>
      <c r="W1626" s="2"/>
      <c r="X1626" s="2"/>
    </row>
    <row r="1627" spans="21:23" ht="12.75">
      <c r="U1627" s="2"/>
      <c r="V1627" s="2"/>
      <c r="W1627" s="2"/>
    </row>
    <row r="1628" spans="21:23" ht="12.75">
      <c r="U1628" s="2"/>
      <c r="V1628" s="2"/>
      <c r="W1628" s="2"/>
    </row>
    <row r="1629" spans="21:23" ht="12.75">
      <c r="U1629" s="2"/>
      <c r="V1629" s="2"/>
      <c r="W1629" s="2"/>
    </row>
    <row r="1630" spans="21:23" ht="12.75">
      <c r="U1630" s="2"/>
      <c r="V1630" s="2"/>
      <c r="W1630" s="2"/>
    </row>
    <row r="1631" spans="21:23" ht="12.75">
      <c r="U1631" s="3"/>
      <c r="V1631" s="3"/>
      <c r="W1631" s="3"/>
    </row>
    <row r="1632" spans="21:23" ht="12.75">
      <c r="U1632" s="3"/>
      <c r="V1632" s="3"/>
      <c r="W1632" s="3"/>
    </row>
    <row r="1633" spans="21:23" ht="12.75">
      <c r="U1633"/>
      <c r="V1633"/>
      <c r="W1633"/>
    </row>
    <row r="1634" spans="21:23" ht="12.75">
      <c r="U1634"/>
      <c r="V1634"/>
      <c r="W1634"/>
    </row>
    <row r="1635" spans="21:23" ht="12.75">
      <c r="U1635"/>
      <c r="V1635"/>
      <c r="W1635"/>
    </row>
    <row r="1636" spans="21:23" ht="12.75">
      <c r="U1636" s="3"/>
      <c r="V1636" s="3"/>
      <c r="W1636" s="3"/>
    </row>
    <row r="1637" spans="21:23" ht="12.75">
      <c r="U1637" s="2"/>
      <c r="V1637" s="2"/>
      <c r="W1637" s="2"/>
    </row>
    <row r="1638" spans="21:24" ht="12.75">
      <c r="U1638" s="2"/>
      <c r="V1638" s="2"/>
      <c r="W1638" s="2"/>
      <c r="X1638" s="2"/>
    </row>
    <row r="1639" spans="21:24" ht="12.75">
      <c r="U1639" s="2"/>
      <c r="V1639" s="2"/>
      <c r="W1639" s="2"/>
      <c r="X1639" s="2"/>
    </row>
    <row r="1640" spans="21:24" ht="12.75">
      <c r="U1640"/>
      <c r="V1640"/>
      <c r="W1640"/>
      <c r="X1640" s="2"/>
    </row>
    <row r="1641" spans="21:24" ht="12.75">
      <c r="U1641"/>
      <c r="V1641"/>
      <c r="W1641"/>
      <c r="X1641" s="3"/>
    </row>
    <row r="1642" spans="21:24" ht="12.75">
      <c r="U1642"/>
      <c r="V1642"/>
      <c r="W1642"/>
      <c r="X1642" s="3"/>
    </row>
    <row r="1643" spans="21:24" ht="12.75">
      <c r="U1643"/>
      <c r="V1643"/>
      <c r="W1643"/>
      <c r="X1643" s="2"/>
    </row>
    <row r="1644" spans="21:24" ht="12.75">
      <c r="U1644" s="24"/>
      <c r="V1644" s="24"/>
      <c r="W1644" s="24"/>
      <c r="X1644" s="2"/>
    </row>
    <row r="1645" spans="21:24" ht="12.75">
      <c r="U1645"/>
      <c r="V1645"/>
      <c r="W1645"/>
      <c r="X1645" s="2"/>
    </row>
    <row r="1646" spans="21:24" ht="12.75">
      <c r="U1646"/>
      <c r="V1646"/>
      <c r="W1646"/>
      <c r="X1646" s="2"/>
    </row>
    <row r="1647" spans="21:24" ht="12.75">
      <c r="U1647"/>
      <c r="V1647"/>
      <c r="W1647"/>
      <c r="X1647" s="3"/>
    </row>
    <row r="1648" spans="21:24" ht="12.75">
      <c r="U1648"/>
      <c r="V1648"/>
      <c r="W1648"/>
      <c r="X1648" s="3"/>
    </row>
    <row r="1649" spans="21:24" ht="12.75">
      <c r="U1649" s="2"/>
      <c r="V1649" s="2"/>
      <c r="W1649" s="2"/>
      <c r="X1649" s="2"/>
    </row>
    <row r="1650" spans="21:23" ht="12.75">
      <c r="U1650" s="24"/>
      <c r="V1650" s="24"/>
      <c r="W1650" s="24"/>
    </row>
    <row r="1651" spans="21:23" ht="12.75">
      <c r="U1651" s="2"/>
      <c r="V1651" s="2"/>
      <c r="W1651" s="2"/>
    </row>
    <row r="1652" spans="21:23" ht="12.75">
      <c r="U1652" s="2"/>
      <c r="V1652" s="2"/>
      <c r="W1652" s="2"/>
    </row>
    <row r="1653" spans="21:24" ht="12.75">
      <c r="U1653" s="2"/>
      <c r="V1653" s="2"/>
      <c r="W1653" s="2"/>
      <c r="X1653" s="2"/>
    </row>
    <row r="1654" spans="21:23" ht="12.75">
      <c r="U1654" s="2"/>
      <c r="V1654" s="2"/>
      <c r="W1654" s="2"/>
    </row>
    <row r="1655" spans="21:23" ht="12.75">
      <c r="U1655" s="2"/>
      <c r="V1655" s="2"/>
      <c r="W1655" s="2"/>
    </row>
    <row r="1656" spans="21:23" ht="12.75">
      <c r="U1656" s="2"/>
      <c r="V1656" s="2"/>
      <c r="W1656" s="2"/>
    </row>
    <row r="1657" spans="21:23" ht="12.75">
      <c r="U1657" s="2"/>
      <c r="V1657" s="2"/>
      <c r="W1657" s="2"/>
    </row>
    <row r="1658" spans="21:23" ht="12.75">
      <c r="U1658" s="2"/>
      <c r="V1658" s="2"/>
      <c r="W1658" s="2"/>
    </row>
    <row r="1659" spans="21:23" ht="12.75">
      <c r="U1659" s="2"/>
      <c r="V1659" s="2"/>
      <c r="W1659" s="2"/>
    </row>
    <row r="1660" spans="21:23" ht="12.75">
      <c r="U1660" s="2"/>
      <c r="V1660" s="2"/>
      <c r="W1660" s="2"/>
    </row>
    <row r="1661" spans="21:23" ht="12.75">
      <c r="U1661" s="3"/>
      <c r="V1661" s="3"/>
      <c r="W1661" s="3"/>
    </row>
    <row r="1662" spans="21:23" ht="12.75">
      <c r="U1662" s="3"/>
      <c r="V1662" s="3"/>
      <c r="W1662" s="3"/>
    </row>
    <row r="1663" spans="21:23" ht="12.75">
      <c r="U1663" s="3"/>
      <c r="V1663" s="3"/>
      <c r="W1663" s="3"/>
    </row>
    <row r="1664" spans="21:23" ht="12.75">
      <c r="U1664"/>
      <c r="V1664"/>
      <c r="W1664"/>
    </row>
    <row r="1665" spans="21:23" ht="12.75">
      <c r="U1665" s="3"/>
      <c r="V1665" s="3"/>
      <c r="W1665" s="3"/>
    </row>
    <row r="1666" spans="21:23" ht="12.75">
      <c r="U1666" s="3"/>
      <c r="V1666" s="3"/>
      <c r="W1666" s="3"/>
    </row>
    <row r="1667" spans="21:24" ht="12.75">
      <c r="U1667"/>
      <c r="V1667"/>
      <c r="W1667"/>
      <c r="X1667" s="21"/>
    </row>
    <row r="1668" spans="21:23" ht="12.75">
      <c r="U1668" s="2"/>
      <c r="V1668" s="2"/>
      <c r="W1668" s="2"/>
    </row>
    <row r="1669" spans="21:23" ht="12.75">
      <c r="U1669"/>
      <c r="V1669"/>
      <c r="W1669"/>
    </row>
    <row r="1670" spans="21:23" ht="12.75">
      <c r="U1670" s="24"/>
      <c r="V1670" s="24"/>
      <c r="W1670" s="24"/>
    </row>
    <row r="1671" spans="21:23" ht="12.75">
      <c r="U1671" s="24"/>
      <c r="V1671" s="24"/>
      <c r="W1671" s="24"/>
    </row>
    <row r="1672" spans="21:23" ht="12.75">
      <c r="U1672" s="24"/>
      <c r="V1672" s="24"/>
      <c r="W1672" s="24"/>
    </row>
    <row r="1673" spans="21:23" ht="12.75">
      <c r="U1673"/>
      <c r="V1673"/>
      <c r="W1673"/>
    </row>
    <row r="1674" spans="21:23" ht="12.75">
      <c r="U1674"/>
      <c r="V1674"/>
      <c r="W1674"/>
    </row>
    <row r="1675" spans="21:23" ht="12.75">
      <c r="U1675"/>
      <c r="V1675"/>
      <c r="W1675"/>
    </row>
    <row r="1676" spans="21:23" ht="12.75">
      <c r="U1676"/>
      <c r="V1676"/>
      <c r="W1676"/>
    </row>
    <row r="1677" spans="21:23" ht="12.75">
      <c r="U1677"/>
      <c r="V1677"/>
      <c r="W1677"/>
    </row>
    <row r="1678" spans="21:23" ht="12.75">
      <c r="U1678"/>
      <c r="V1678"/>
      <c r="W1678"/>
    </row>
    <row r="1679" spans="21:23" ht="12.75">
      <c r="U1679"/>
      <c r="V1679"/>
      <c r="W1679"/>
    </row>
    <row r="1680" spans="21:23" ht="12.75">
      <c r="U1680"/>
      <c r="V1680"/>
      <c r="W1680"/>
    </row>
    <row r="1681" spans="21:23" ht="12.75">
      <c r="U1681"/>
      <c r="V1681"/>
      <c r="W1681"/>
    </row>
    <row r="1682" spans="21:23" ht="12.75">
      <c r="U1682" s="3"/>
      <c r="V1682" s="3"/>
      <c r="W1682" s="3"/>
    </row>
    <row r="1683" spans="21:23" ht="12.75">
      <c r="U1683"/>
      <c r="V1683"/>
      <c r="W1683"/>
    </row>
    <row r="1684" spans="21:23" ht="12.75">
      <c r="U1684"/>
      <c r="V1684"/>
      <c r="W1684"/>
    </row>
    <row r="1685" spans="21:23" ht="12.75">
      <c r="U1685" s="24"/>
      <c r="V1685" s="24"/>
      <c r="W1685" s="24"/>
    </row>
    <row r="1686" spans="21:23" ht="12.75">
      <c r="U1686"/>
      <c r="V1686"/>
      <c r="W1686"/>
    </row>
    <row r="1687" spans="21:23" ht="12.75">
      <c r="U1687"/>
      <c r="V1687"/>
      <c r="W1687"/>
    </row>
    <row r="1688" spans="21:23" ht="12.75">
      <c r="U1688"/>
      <c r="V1688"/>
      <c r="W1688"/>
    </row>
    <row r="1689" spans="21:23" ht="12.75">
      <c r="U1689"/>
      <c r="V1689"/>
      <c r="W1689"/>
    </row>
    <row r="1690" spans="21:23" ht="12.75">
      <c r="U1690" s="2"/>
      <c r="V1690" s="2"/>
      <c r="W1690" s="2"/>
    </row>
    <row r="1691" spans="21:23" ht="12.75">
      <c r="U1691"/>
      <c r="V1691"/>
      <c r="W1691"/>
    </row>
    <row r="1692" spans="21:23" ht="12.75">
      <c r="U1692" s="1"/>
      <c r="V1692" s="1"/>
      <c r="W1692" s="1"/>
    </row>
    <row r="1693" spans="21:23" ht="12.75">
      <c r="U1693" s="2"/>
      <c r="V1693" s="2"/>
      <c r="W1693" s="2"/>
    </row>
    <row r="1694" spans="21:23" ht="12.75">
      <c r="U1694" s="2"/>
      <c r="V1694" s="2"/>
      <c r="W1694" s="2"/>
    </row>
    <row r="1695" spans="21:23" ht="12.75">
      <c r="U1695" s="24"/>
      <c r="V1695" s="24"/>
      <c r="W1695" s="24"/>
    </row>
    <row r="1696" spans="21:24" ht="12.75">
      <c r="U1696" s="2"/>
      <c r="V1696" s="2"/>
      <c r="W1696" s="2"/>
      <c r="X1696" s="21"/>
    </row>
    <row r="1697" spans="21:23" ht="12.75">
      <c r="U1697"/>
      <c r="V1697"/>
      <c r="W1697"/>
    </row>
    <row r="1698" spans="21:23" ht="12.75">
      <c r="U1698"/>
      <c r="V1698"/>
      <c r="W1698"/>
    </row>
    <row r="1699" spans="21:23" ht="12.75">
      <c r="U1699"/>
      <c r="V1699"/>
      <c r="W1699"/>
    </row>
    <row r="1700" spans="21:23" ht="12.75">
      <c r="U1700"/>
      <c r="V1700"/>
      <c r="W1700"/>
    </row>
    <row r="1701" spans="21:24" ht="12.75">
      <c r="U1701"/>
      <c r="V1701"/>
      <c r="W1701"/>
      <c r="X1701" s="21"/>
    </row>
    <row r="1702" spans="21:24" ht="12.75">
      <c r="U1702"/>
      <c r="V1702"/>
      <c r="W1702"/>
      <c r="X1702" s="21"/>
    </row>
    <row r="1703" spans="21:23" ht="12.75">
      <c r="U1703"/>
      <c r="V1703"/>
      <c r="W1703"/>
    </row>
    <row r="1704" spans="21:23" ht="12.75">
      <c r="U1704"/>
      <c r="V1704"/>
      <c r="W1704"/>
    </row>
    <row r="1705" spans="21:23" ht="12.75">
      <c r="U1705"/>
      <c r="V1705"/>
      <c r="W1705"/>
    </row>
    <row r="1706" spans="21:23" ht="12.75">
      <c r="U1706"/>
      <c r="V1706"/>
      <c r="W1706"/>
    </row>
    <row r="1707" spans="21:23" ht="12.75">
      <c r="U1707" s="24"/>
      <c r="V1707" s="24"/>
      <c r="W1707" s="24"/>
    </row>
    <row r="1708" spans="21:23" ht="12.75">
      <c r="U1708"/>
      <c r="V1708"/>
      <c r="W1708"/>
    </row>
    <row r="1709" spans="21:23" ht="12.75">
      <c r="U1709"/>
      <c r="V1709"/>
      <c r="W1709"/>
    </row>
    <row r="1710" spans="21:23" ht="12.75">
      <c r="U1710" s="3"/>
      <c r="V1710" s="3"/>
      <c r="W1710" s="3"/>
    </row>
    <row r="1711" spans="21:23" ht="12.75">
      <c r="U1711" s="3"/>
      <c r="V1711" s="3"/>
      <c r="W1711" s="3"/>
    </row>
    <row r="1712" spans="21:23" ht="12.75">
      <c r="U1712" s="2"/>
      <c r="V1712" s="2"/>
      <c r="W1712" s="2"/>
    </row>
    <row r="1713" spans="21:23" ht="12.75">
      <c r="U1713" s="2"/>
      <c r="V1713" s="2"/>
      <c r="W1713" s="2"/>
    </row>
    <row r="1714" spans="21:23" ht="12.75">
      <c r="U1714"/>
      <c r="V1714"/>
      <c r="W1714"/>
    </row>
    <row r="1715" spans="21:23" ht="12.75">
      <c r="U1715" s="24"/>
      <c r="V1715" s="24"/>
      <c r="W1715" s="24"/>
    </row>
    <row r="1716" spans="21:23" ht="12.75">
      <c r="U1716"/>
      <c r="V1716"/>
      <c r="W1716"/>
    </row>
    <row r="1717" spans="21:23" ht="12.75">
      <c r="U1717"/>
      <c r="V1717"/>
      <c r="W1717"/>
    </row>
    <row r="1718" spans="21:23" ht="12.75">
      <c r="U1718"/>
      <c r="V1718"/>
      <c r="W1718"/>
    </row>
    <row r="1719" spans="21:23" ht="12.75">
      <c r="U1719"/>
      <c r="V1719"/>
      <c r="W1719"/>
    </row>
    <row r="1720" spans="21:23" ht="12.75">
      <c r="U1720"/>
      <c r="V1720"/>
      <c r="W1720"/>
    </row>
    <row r="1721" spans="21:23" ht="12.75">
      <c r="U1721"/>
      <c r="V1721"/>
      <c r="W1721"/>
    </row>
    <row r="1722" spans="21:23" ht="12.75">
      <c r="U1722"/>
      <c r="V1722"/>
      <c r="W1722"/>
    </row>
    <row r="1723" spans="21:23" ht="12.75">
      <c r="U1723"/>
      <c r="V1723"/>
      <c r="W1723"/>
    </row>
    <row r="1724" spans="21:23" ht="12.75">
      <c r="U1724"/>
      <c r="V1724"/>
      <c r="W1724"/>
    </row>
    <row r="1725" spans="21:23" ht="12.75">
      <c r="U1725"/>
      <c r="V1725"/>
      <c r="W1725"/>
    </row>
    <row r="1726" spans="21:23" ht="12.75">
      <c r="U1726"/>
      <c r="V1726"/>
      <c r="W1726"/>
    </row>
    <row r="1727" spans="21:23" ht="12.75">
      <c r="U1727" s="3"/>
      <c r="V1727" s="3"/>
      <c r="W1727" s="3"/>
    </row>
    <row r="1728" spans="21:23" ht="12.75">
      <c r="U1728"/>
      <c r="V1728"/>
      <c r="W1728"/>
    </row>
    <row r="1729" spans="21:23" ht="12.75">
      <c r="U1729"/>
      <c r="V1729"/>
      <c r="W1729"/>
    </row>
    <row r="1730" spans="21:23" ht="12.75">
      <c r="U1730"/>
      <c r="V1730"/>
      <c r="W1730"/>
    </row>
    <row r="1731" spans="21:23" ht="12.75">
      <c r="U1731"/>
      <c r="V1731"/>
      <c r="W1731"/>
    </row>
    <row r="1732" spans="21:23" ht="12.75">
      <c r="U1732" s="24"/>
      <c r="V1732" s="24"/>
      <c r="W1732" s="24"/>
    </row>
    <row r="1733" spans="21:23" ht="12.75">
      <c r="U1733"/>
      <c r="V1733"/>
      <c r="W1733"/>
    </row>
    <row r="1734" spans="21:23" ht="12.75">
      <c r="U1734"/>
      <c r="V1734"/>
      <c r="W1734"/>
    </row>
    <row r="1735" spans="21:23" ht="12.75">
      <c r="U1735"/>
      <c r="V1735"/>
      <c r="W1735"/>
    </row>
    <row r="1736" spans="21:23" ht="12.75">
      <c r="U1736"/>
      <c r="V1736"/>
      <c r="W1736"/>
    </row>
    <row r="1737" spans="21:23" ht="12.75">
      <c r="U1737"/>
      <c r="V1737"/>
      <c r="W1737"/>
    </row>
    <row r="1738" spans="21:23" ht="12.75">
      <c r="U1738"/>
      <c r="V1738"/>
      <c r="W1738"/>
    </row>
    <row r="1739" spans="21:23" ht="12.75">
      <c r="U1739" s="3"/>
      <c r="V1739" s="3"/>
      <c r="W1739" s="3"/>
    </row>
    <row r="1740" spans="21:23" ht="12.75">
      <c r="U1740"/>
      <c r="V1740"/>
      <c r="W1740"/>
    </row>
    <row r="1741" spans="21:23" ht="12.75">
      <c r="U1741"/>
      <c r="V1741"/>
      <c r="W1741"/>
    </row>
    <row r="1742" spans="21:23" ht="12.75">
      <c r="U1742"/>
      <c r="V1742"/>
      <c r="W1742"/>
    </row>
    <row r="1743" spans="21:23" ht="12.75">
      <c r="U1743"/>
      <c r="V1743"/>
      <c r="W1743"/>
    </row>
    <row r="1744" spans="21:23" ht="12.75">
      <c r="U1744" s="3"/>
      <c r="V1744" s="3"/>
      <c r="W1744" s="3"/>
    </row>
    <row r="1745" spans="21:23" ht="12.75">
      <c r="U1745"/>
      <c r="V1745"/>
      <c r="W1745"/>
    </row>
    <row r="1746" spans="21:23" ht="12.75">
      <c r="U1746"/>
      <c r="V1746"/>
      <c r="W1746"/>
    </row>
    <row r="1747" spans="21:23" ht="12.75">
      <c r="U1747"/>
      <c r="V1747"/>
      <c r="W1747"/>
    </row>
    <row r="1748" spans="21:23" ht="12.75">
      <c r="U1748"/>
      <c r="V1748"/>
      <c r="W1748"/>
    </row>
    <row r="1749" spans="21:23" ht="12.75">
      <c r="U1749"/>
      <c r="V1749"/>
      <c r="W1749"/>
    </row>
    <row r="1750" spans="21:23" ht="12.75">
      <c r="U1750"/>
      <c r="V1750"/>
      <c r="W1750"/>
    </row>
    <row r="1751" spans="21:23" ht="12.75">
      <c r="U1751"/>
      <c r="V1751"/>
      <c r="W1751"/>
    </row>
    <row r="1752" spans="21:23" ht="12.75">
      <c r="U1752" s="3"/>
      <c r="V1752" s="3"/>
      <c r="W1752" s="3"/>
    </row>
    <row r="1753" spans="21:23" ht="12.75">
      <c r="U1753"/>
      <c r="V1753"/>
      <c r="W1753"/>
    </row>
    <row r="1754" spans="21:23" ht="12.75">
      <c r="U1754" s="2"/>
      <c r="V1754" s="2"/>
      <c r="W1754" s="2"/>
    </row>
    <row r="1755" spans="21:23" ht="12.75">
      <c r="U1755" s="2"/>
      <c r="V1755" s="2"/>
      <c r="W1755" s="2"/>
    </row>
    <row r="1756" spans="21:23" ht="12.75">
      <c r="U1756" s="24"/>
      <c r="V1756" s="24"/>
      <c r="W1756" s="24"/>
    </row>
    <row r="1757" spans="21:23" ht="12.75">
      <c r="U1757" s="1"/>
      <c r="V1757" s="1"/>
      <c r="W1757" s="1"/>
    </row>
    <row r="1758" spans="21:23" ht="12.75">
      <c r="U1758" s="1"/>
      <c r="V1758" s="1"/>
      <c r="W1758" s="1"/>
    </row>
    <row r="1759" spans="21:23" ht="12.75">
      <c r="U1759" s="1"/>
      <c r="V1759" s="1"/>
      <c r="W1759" s="1"/>
    </row>
    <row r="1760" spans="21:23" ht="12.75">
      <c r="U1760"/>
      <c r="V1760"/>
      <c r="W1760"/>
    </row>
    <row r="1761" spans="21:23" ht="12.75">
      <c r="U1761" s="3"/>
      <c r="V1761" s="3"/>
      <c r="W1761" s="3"/>
    </row>
    <row r="1762" spans="21:23" ht="12.75">
      <c r="U1762"/>
      <c r="V1762"/>
      <c r="W1762"/>
    </row>
    <row r="1763" spans="21:23" ht="12.75">
      <c r="U1763"/>
      <c r="V1763"/>
      <c r="W1763"/>
    </row>
    <row r="1764" spans="21:23" ht="12.75">
      <c r="U1764" s="2"/>
      <c r="V1764" s="2"/>
      <c r="W1764" s="2"/>
    </row>
    <row r="1765" spans="21:23" ht="12.75">
      <c r="U1765"/>
      <c r="V1765"/>
      <c r="W1765"/>
    </row>
    <row r="1766" spans="21:23" ht="12.75">
      <c r="U1766"/>
      <c r="V1766"/>
      <c r="W1766"/>
    </row>
    <row r="1767" spans="21:23" ht="12.75">
      <c r="U1767"/>
      <c r="V1767"/>
      <c r="W1767"/>
    </row>
    <row r="1768" spans="21:23" ht="12.75">
      <c r="U1768"/>
      <c r="V1768"/>
      <c r="W1768"/>
    </row>
    <row r="1769" spans="21:23" ht="12.75">
      <c r="U1769"/>
      <c r="V1769"/>
      <c r="W1769"/>
    </row>
    <row r="1770" spans="21:23" ht="12.75">
      <c r="U1770" s="3"/>
      <c r="V1770" s="3"/>
      <c r="W1770" s="3"/>
    </row>
    <row r="1771" spans="21:23" ht="12.75">
      <c r="U1771"/>
      <c r="V1771"/>
      <c r="W1771"/>
    </row>
    <row r="1772" spans="21:23" ht="12.75">
      <c r="U1772"/>
      <c r="V1772"/>
      <c r="W1772"/>
    </row>
    <row r="1773" spans="21:23" ht="12.75">
      <c r="U1773"/>
      <c r="V1773"/>
      <c r="W1773"/>
    </row>
    <row r="1774" spans="21:23" ht="12.75">
      <c r="U1774"/>
      <c r="V1774"/>
      <c r="W1774"/>
    </row>
    <row r="1775" spans="21:23" ht="12.75">
      <c r="U1775"/>
      <c r="V1775"/>
      <c r="W1775"/>
    </row>
    <row r="1776" spans="21:23" ht="12.75">
      <c r="U1776"/>
      <c r="V1776"/>
      <c r="W1776"/>
    </row>
    <row r="1777" spans="21:23" ht="12.75">
      <c r="U1777"/>
      <c r="V1777"/>
      <c r="W1777"/>
    </row>
    <row r="1778" spans="21:23" ht="12.75">
      <c r="U1778"/>
      <c r="V1778"/>
      <c r="W1778"/>
    </row>
    <row r="1779" spans="21:23" ht="12.75">
      <c r="U1779"/>
      <c r="V1779"/>
      <c r="W1779"/>
    </row>
    <row r="1780" spans="21:23" ht="12.75">
      <c r="U1780"/>
      <c r="V1780"/>
      <c r="W1780"/>
    </row>
    <row r="1781" spans="21:23" ht="12.75">
      <c r="U1781"/>
      <c r="V1781"/>
      <c r="W1781"/>
    </row>
    <row r="1782" spans="21:23" ht="12.75">
      <c r="U1782" s="2"/>
      <c r="V1782" s="2"/>
      <c r="W1782" s="2"/>
    </row>
    <row r="1783" spans="21:23" ht="12.75">
      <c r="U1783" s="20"/>
      <c r="V1783" s="20"/>
      <c r="W1783" s="20"/>
    </row>
    <row r="1784" spans="21:23" ht="12.75">
      <c r="U1784"/>
      <c r="V1784"/>
      <c r="W1784"/>
    </row>
    <row r="1785" spans="21:23" ht="12.75">
      <c r="U1785"/>
      <c r="V1785"/>
      <c r="W1785"/>
    </row>
    <row r="1786" spans="21:23" ht="12.75">
      <c r="U1786" s="3"/>
      <c r="V1786" s="3"/>
      <c r="W1786" s="3"/>
    </row>
    <row r="1787" spans="21:23" ht="12.75">
      <c r="U1787" s="3"/>
      <c r="V1787" s="3"/>
      <c r="W1787" s="3"/>
    </row>
    <row r="1788" spans="21:23" ht="12.75">
      <c r="U1788" s="3"/>
      <c r="V1788" s="3"/>
      <c r="W1788" s="3"/>
    </row>
    <row r="1789" spans="21:23" ht="12.75">
      <c r="U1789" s="2"/>
      <c r="V1789" s="2"/>
      <c r="W1789" s="2"/>
    </row>
    <row r="1790" spans="21:23" ht="12.75">
      <c r="U1790" s="2"/>
      <c r="V1790" s="2"/>
      <c r="W1790" s="2"/>
    </row>
    <row r="1791" spans="21:23" ht="12.75">
      <c r="U1791"/>
      <c r="V1791"/>
      <c r="W1791"/>
    </row>
    <row r="1792" spans="21:23" ht="12.75">
      <c r="U1792"/>
      <c r="V1792"/>
      <c r="W1792"/>
    </row>
    <row r="1793" spans="21:23" ht="12.75">
      <c r="U1793" s="3"/>
      <c r="V1793" s="3"/>
      <c r="W1793" s="3"/>
    </row>
    <row r="1794" spans="21:23" ht="12.75">
      <c r="U1794"/>
      <c r="V1794"/>
      <c r="W1794"/>
    </row>
    <row r="1795" spans="21:23" ht="12.75">
      <c r="U1795"/>
      <c r="V1795"/>
      <c r="W1795"/>
    </row>
    <row r="1796" spans="21:23" ht="12.75">
      <c r="U1796" s="2"/>
      <c r="V1796" s="2"/>
      <c r="W1796" s="2"/>
    </row>
    <row r="1797" spans="21:23" ht="12.75">
      <c r="U1797" s="2"/>
      <c r="V1797" s="2"/>
      <c r="W1797" s="2"/>
    </row>
    <row r="1798" spans="21:23" ht="12.75">
      <c r="U1798" s="2"/>
      <c r="V1798" s="2"/>
      <c r="W1798" s="2"/>
    </row>
    <row r="1799" spans="21:23" ht="12.75">
      <c r="U1799" s="2"/>
      <c r="V1799" s="2"/>
      <c r="W1799" s="2"/>
    </row>
    <row r="1800" spans="21:23" ht="12.75">
      <c r="U1800"/>
      <c r="V1800"/>
      <c r="W1800"/>
    </row>
    <row r="1801" spans="21:23" ht="12.75">
      <c r="U1801" s="3"/>
      <c r="V1801" s="3"/>
      <c r="W1801" s="3"/>
    </row>
    <row r="1802" spans="21:23" ht="12.75">
      <c r="U1802"/>
      <c r="V1802"/>
      <c r="W1802"/>
    </row>
    <row r="1803" spans="21:23" ht="12.75">
      <c r="U1803"/>
      <c r="V1803"/>
      <c r="W1803"/>
    </row>
    <row r="1804" spans="21:23" ht="12.75">
      <c r="U1804"/>
      <c r="V1804"/>
      <c r="W1804"/>
    </row>
    <row r="1805" spans="21:23" ht="12.75">
      <c r="U1805"/>
      <c r="V1805"/>
      <c r="W1805"/>
    </row>
    <row r="1806" spans="21:23" ht="12.75">
      <c r="U1806"/>
      <c r="V1806"/>
      <c r="W1806"/>
    </row>
    <row r="1807" spans="21:23" ht="12.75">
      <c r="U1807"/>
      <c r="V1807"/>
      <c r="W1807"/>
    </row>
    <row r="1808" spans="21:23" ht="12.75">
      <c r="U1808"/>
      <c r="V1808"/>
      <c r="W1808"/>
    </row>
    <row r="1809" spans="21:23" ht="12.75">
      <c r="U1809"/>
      <c r="V1809"/>
      <c r="W1809"/>
    </row>
    <row r="1810" spans="21:23" ht="12.75">
      <c r="U1810" s="3"/>
      <c r="V1810" s="3"/>
      <c r="W1810" s="3"/>
    </row>
    <row r="1811" spans="21:23" ht="12.75">
      <c r="U1811" s="2"/>
      <c r="V1811" s="2"/>
      <c r="W1811" s="2"/>
    </row>
    <row r="1812" spans="21:23" ht="12.75">
      <c r="U1812" s="2"/>
      <c r="V1812" s="2"/>
      <c r="W1812" s="2"/>
    </row>
    <row r="1813" spans="21:23" ht="12.75">
      <c r="U1813"/>
      <c r="V1813"/>
      <c r="W1813"/>
    </row>
    <row r="1814" spans="21:23" ht="12.75">
      <c r="U1814"/>
      <c r="V1814"/>
      <c r="W1814"/>
    </row>
    <row r="1815" spans="21:23" ht="12.75">
      <c r="U1815" s="3"/>
      <c r="V1815" s="3"/>
      <c r="W1815" s="3"/>
    </row>
    <row r="1816" spans="21:23" ht="12.75">
      <c r="U1816"/>
      <c r="V1816"/>
      <c r="W1816"/>
    </row>
    <row r="1817" spans="21:23" ht="12.75">
      <c r="U1817"/>
      <c r="V1817"/>
      <c r="W1817"/>
    </row>
    <row r="1818" spans="21:23" ht="12.75">
      <c r="U1818"/>
      <c r="V1818"/>
      <c r="W1818"/>
    </row>
    <row r="1819" spans="21:23" ht="12.75">
      <c r="U1819"/>
      <c r="V1819"/>
      <c r="W1819"/>
    </row>
    <row r="1820" spans="21:23" ht="12.75">
      <c r="U1820"/>
      <c r="V1820"/>
      <c r="W1820"/>
    </row>
    <row r="1821" spans="21:23" ht="12.75">
      <c r="U1821"/>
      <c r="V1821"/>
      <c r="W1821"/>
    </row>
    <row r="1822" spans="21:23" ht="12.75">
      <c r="U1822"/>
      <c r="V1822"/>
      <c r="W1822"/>
    </row>
    <row r="1823" spans="21:23" ht="12.75">
      <c r="U1823"/>
      <c r="V1823"/>
      <c r="W1823"/>
    </row>
    <row r="1824" spans="21:23" ht="12.75">
      <c r="U1824"/>
      <c r="V1824"/>
      <c r="W1824"/>
    </row>
    <row r="1825" spans="21:23" ht="12.75">
      <c r="U1825"/>
      <c r="V1825"/>
      <c r="W1825"/>
    </row>
    <row r="1826" spans="21:23" ht="12.75">
      <c r="U1826"/>
      <c r="V1826"/>
      <c r="W1826"/>
    </row>
    <row r="1827" spans="21:23" ht="12.75">
      <c r="U1827"/>
      <c r="V1827"/>
      <c r="W1827"/>
    </row>
    <row r="1828" spans="21:23" ht="12.75">
      <c r="U1828" s="3"/>
      <c r="V1828" s="3"/>
      <c r="W1828" s="3"/>
    </row>
    <row r="1829" spans="21:23" ht="12.75">
      <c r="U1829"/>
      <c r="V1829"/>
      <c r="W1829"/>
    </row>
    <row r="1830" spans="21:23" ht="12.75">
      <c r="U1830"/>
      <c r="V1830"/>
      <c r="W1830"/>
    </row>
    <row r="1831" spans="21:23" ht="12.75">
      <c r="U1831"/>
      <c r="V1831"/>
      <c r="W1831"/>
    </row>
    <row r="1832" spans="21:23" ht="12.75">
      <c r="U1832"/>
      <c r="V1832"/>
      <c r="W1832"/>
    </row>
    <row r="1833" spans="21:23" ht="12.75">
      <c r="U1833"/>
      <c r="V1833"/>
      <c r="W1833"/>
    </row>
    <row r="1834" spans="21:23" ht="12.75">
      <c r="U1834" s="21"/>
      <c r="V1834" s="21"/>
      <c r="W1834" s="21"/>
    </row>
    <row r="1835" spans="21:23" ht="12.75">
      <c r="U1835" s="3"/>
      <c r="V1835" s="3"/>
      <c r="W1835" s="3"/>
    </row>
    <row r="1836" spans="21:23" ht="12.75">
      <c r="U1836" s="2"/>
      <c r="V1836" s="2"/>
      <c r="W1836" s="2"/>
    </row>
    <row r="1837" spans="21:23" ht="12.75">
      <c r="U1837" s="2"/>
      <c r="V1837" s="2"/>
      <c r="W1837" s="2"/>
    </row>
    <row r="1838" spans="21:23" ht="12.75">
      <c r="U1838"/>
      <c r="V1838"/>
      <c r="W1838"/>
    </row>
    <row r="1839" spans="21:23" ht="12.75">
      <c r="U1839"/>
      <c r="V1839"/>
      <c r="W1839"/>
    </row>
    <row r="1840" spans="21:23" ht="12.75">
      <c r="U1840"/>
      <c r="V1840"/>
      <c r="W1840"/>
    </row>
    <row r="1841" spans="21:23" ht="12.75">
      <c r="U1841"/>
      <c r="V1841"/>
      <c r="W1841"/>
    </row>
    <row r="1842" spans="21:23" ht="12.75">
      <c r="U1842" s="2"/>
      <c r="V1842" s="2"/>
      <c r="W1842" s="2"/>
    </row>
    <row r="1843" spans="21:23" ht="12.75">
      <c r="U1843" s="2"/>
      <c r="V1843" s="2"/>
      <c r="W1843" s="2"/>
    </row>
    <row r="1844" spans="21:23" ht="12.75">
      <c r="U1844" s="1"/>
      <c r="V1844" s="1"/>
      <c r="W1844" s="1"/>
    </row>
    <row r="1845" spans="21:23" ht="12.75">
      <c r="U1845"/>
      <c r="V1845"/>
      <c r="W1845"/>
    </row>
    <row r="1846" spans="21:23" ht="12.75">
      <c r="U1846"/>
      <c r="V1846"/>
      <c r="W1846"/>
    </row>
    <row r="1847" spans="21:23" ht="12.75">
      <c r="U1847" s="3"/>
      <c r="V1847" s="3"/>
      <c r="W1847" s="3"/>
    </row>
    <row r="1848" spans="21:23" ht="12.75">
      <c r="U1848" s="3"/>
      <c r="V1848" s="3"/>
      <c r="W1848" s="3"/>
    </row>
    <row r="1849" spans="21:23" ht="12.75">
      <c r="U1849"/>
      <c r="V1849"/>
      <c r="W1849"/>
    </row>
    <row r="1850" spans="21:23" ht="12.75">
      <c r="U1850"/>
      <c r="V1850"/>
      <c r="W1850"/>
    </row>
    <row r="1851" spans="21:23" ht="12.75">
      <c r="U1851"/>
      <c r="V1851"/>
      <c r="W1851"/>
    </row>
    <row r="1852" spans="21:23" ht="12.75">
      <c r="U1852"/>
      <c r="V1852"/>
      <c r="W1852"/>
    </row>
    <row r="1853" spans="21:23" ht="12.75">
      <c r="U1853"/>
      <c r="V1853"/>
      <c r="W1853"/>
    </row>
    <row r="1854" spans="21:23" ht="12.75">
      <c r="U1854" s="2"/>
      <c r="V1854" s="2"/>
      <c r="W1854" s="2"/>
    </row>
    <row r="1855" spans="21:23" ht="12.75">
      <c r="U1855" s="2"/>
      <c r="V1855" s="2"/>
      <c r="W1855" s="2"/>
    </row>
    <row r="1856" spans="21:23" ht="12.75">
      <c r="U1856" s="2"/>
      <c r="V1856" s="2"/>
      <c r="W1856" s="2"/>
    </row>
    <row r="1857" spans="21:23" ht="12.75">
      <c r="U1857"/>
      <c r="V1857"/>
      <c r="W1857"/>
    </row>
    <row r="1858" spans="21:23" ht="12.75">
      <c r="U1858" s="2"/>
      <c r="V1858" s="2"/>
      <c r="W1858" s="2"/>
    </row>
    <row r="1859" spans="21:23" ht="12.75">
      <c r="U1859"/>
      <c r="V1859"/>
      <c r="W1859"/>
    </row>
    <row r="1860" spans="21:23" ht="12.75">
      <c r="U1860"/>
      <c r="V1860"/>
      <c r="W1860"/>
    </row>
    <row r="1861" spans="21:23" ht="12.75">
      <c r="U1861"/>
      <c r="V1861"/>
      <c r="W1861"/>
    </row>
    <row r="1862" spans="21:23" ht="12.75">
      <c r="U1862"/>
      <c r="V1862"/>
      <c r="W1862"/>
    </row>
    <row r="1863" spans="21:23" ht="12.75">
      <c r="U1863"/>
      <c r="V1863"/>
      <c r="W1863"/>
    </row>
    <row r="1864" spans="21:23" ht="12.75">
      <c r="U1864"/>
      <c r="V1864"/>
      <c r="W1864"/>
    </row>
    <row r="1865" spans="21:23" ht="12.75">
      <c r="U1865"/>
      <c r="V1865"/>
      <c r="W1865"/>
    </row>
    <row r="1866" spans="21:23" ht="12.75">
      <c r="U1866"/>
      <c r="V1866"/>
      <c r="W1866"/>
    </row>
    <row r="1867" spans="21:23" ht="12.75">
      <c r="U1867"/>
      <c r="V1867"/>
      <c r="W1867"/>
    </row>
    <row r="1868" spans="21:23" ht="12.75">
      <c r="U1868"/>
      <c r="V1868"/>
      <c r="W1868"/>
    </row>
    <row r="1869" spans="21:23" ht="12.75">
      <c r="U1869"/>
      <c r="V1869"/>
      <c r="W1869"/>
    </row>
    <row r="1870" spans="21:23" ht="12.75">
      <c r="U1870"/>
      <c r="V1870"/>
      <c r="W1870"/>
    </row>
    <row r="1871" spans="21:23" ht="12.75">
      <c r="U1871"/>
      <c r="V1871"/>
      <c r="W1871"/>
    </row>
    <row r="1872" spans="21:23" ht="12.75">
      <c r="U1872"/>
      <c r="V1872"/>
      <c r="W1872"/>
    </row>
    <row r="1873" spans="21:23" ht="12.75">
      <c r="U1873"/>
      <c r="V1873"/>
      <c r="W1873"/>
    </row>
    <row r="1874" spans="21:23" ht="12.75">
      <c r="U1874" s="3"/>
      <c r="V1874" s="3"/>
      <c r="W1874" s="3"/>
    </row>
    <row r="1875" spans="21:23" ht="12.75">
      <c r="U1875"/>
      <c r="V1875"/>
      <c r="W1875"/>
    </row>
    <row r="1876" spans="21:23" ht="12.75">
      <c r="U1876"/>
      <c r="V1876"/>
      <c r="W1876"/>
    </row>
    <row r="1877" spans="21:23" ht="12.75">
      <c r="U1877"/>
      <c r="V1877"/>
      <c r="W1877"/>
    </row>
    <row r="1878" spans="21:23" ht="12.75">
      <c r="U1878"/>
      <c r="V1878"/>
      <c r="W1878"/>
    </row>
    <row r="1879" spans="21:23" ht="12.75">
      <c r="U1879" s="21"/>
      <c r="V1879" s="21"/>
      <c r="W1879" s="21"/>
    </row>
    <row r="1880" spans="21:23" ht="12.75">
      <c r="U1880"/>
      <c r="V1880"/>
      <c r="W1880"/>
    </row>
    <row r="1881" spans="21:23" ht="12.75">
      <c r="U1881"/>
      <c r="V1881"/>
      <c r="W1881"/>
    </row>
    <row r="1882" spans="21:23" ht="12.75">
      <c r="U1882" s="2"/>
      <c r="V1882" s="2"/>
      <c r="W1882" s="2"/>
    </row>
    <row r="1883" spans="21:23" ht="12.75">
      <c r="U1883" s="3"/>
      <c r="V1883" s="3"/>
      <c r="W1883" s="3"/>
    </row>
    <row r="1884" spans="21:23" ht="12.75">
      <c r="U1884" s="3"/>
      <c r="V1884" s="3"/>
      <c r="W1884" s="3"/>
    </row>
    <row r="1885" spans="21:23" ht="12.75">
      <c r="U1885"/>
      <c r="V1885"/>
      <c r="W1885"/>
    </row>
    <row r="1886" spans="21:23" ht="12.75">
      <c r="U1886"/>
      <c r="V1886"/>
      <c r="W1886"/>
    </row>
    <row r="1887" spans="21:23" ht="12.75">
      <c r="U1887"/>
      <c r="V1887"/>
      <c r="W1887"/>
    </row>
    <row r="1888" spans="21:23" ht="12.75">
      <c r="U1888"/>
      <c r="V1888"/>
      <c r="W1888"/>
    </row>
    <row r="1889" spans="21:23" ht="12.75">
      <c r="U1889"/>
      <c r="V1889"/>
      <c r="W1889"/>
    </row>
    <row r="1890" spans="21:23" ht="12.75">
      <c r="U1890"/>
      <c r="V1890"/>
      <c r="W1890"/>
    </row>
    <row r="1891" spans="21:23" ht="12.75">
      <c r="U1891"/>
      <c r="V1891"/>
      <c r="W1891"/>
    </row>
    <row r="1892" spans="21:23" ht="12.75">
      <c r="U1892"/>
      <c r="V1892"/>
      <c r="W1892"/>
    </row>
    <row r="1893" spans="21:23" ht="12.75">
      <c r="U1893"/>
      <c r="V1893"/>
      <c r="W1893"/>
    </row>
    <row r="1894" spans="21:23" ht="12.75">
      <c r="U1894"/>
      <c r="V1894"/>
      <c r="W1894"/>
    </row>
    <row r="1895" spans="21:23" ht="12.75">
      <c r="U1895" s="2"/>
      <c r="V1895" s="2"/>
      <c r="W1895" s="2"/>
    </row>
    <row r="1896" spans="21:23" ht="12.75">
      <c r="U1896"/>
      <c r="V1896"/>
      <c r="W1896"/>
    </row>
    <row r="1897" spans="21:23" ht="12.75">
      <c r="U1897"/>
      <c r="V1897"/>
      <c r="W1897"/>
    </row>
    <row r="1898" spans="21:23" ht="12.75">
      <c r="U1898"/>
      <c r="V1898"/>
      <c r="W1898"/>
    </row>
    <row r="1899" spans="21:23" ht="12.75">
      <c r="U1899"/>
      <c r="V1899"/>
      <c r="W1899"/>
    </row>
    <row r="1900" spans="21:23" ht="12.75">
      <c r="U1900"/>
      <c r="V1900"/>
      <c r="W1900"/>
    </row>
    <row r="1901" spans="21:23" ht="12.75">
      <c r="U1901"/>
      <c r="V1901"/>
      <c r="W1901"/>
    </row>
    <row r="1902" spans="21:23" ht="12.75">
      <c r="U1902"/>
      <c r="V1902"/>
      <c r="W1902"/>
    </row>
    <row r="1903" spans="21:23" ht="12.75">
      <c r="U1903"/>
      <c r="V1903"/>
      <c r="W1903"/>
    </row>
    <row r="1904" spans="21:23" ht="12.75">
      <c r="U1904"/>
      <c r="V1904"/>
      <c r="W1904"/>
    </row>
    <row r="1905" spans="21:23" ht="12.75">
      <c r="U1905"/>
      <c r="V1905"/>
      <c r="W1905"/>
    </row>
    <row r="1906" spans="21:23" ht="12.75">
      <c r="U1906"/>
      <c r="V1906"/>
      <c r="W1906"/>
    </row>
    <row r="1907" spans="21:23" ht="12.75">
      <c r="U1907"/>
      <c r="V1907"/>
      <c r="W1907"/>
    </row>
    <row r="1908" spans="21:23" ht="12.75">
      <c r="U1908" s="3"/>
      <c r="V1908" s="3"/>
      <c r="W1908" s="3"/>
    </row>
    <row r="1909" spans="21:23" ht="12.75">
      <c r="U1909"/>
      <c r="V1909"/>
      <c r="W1909"/>
    </row>
    <row r="1910" spans="21:23" ht="12.75">
      <c r="U1910"/>
      <c r="V1910"/>
      <c r="W1910"/>
    </row>
    <row r="1911" spans="21:23" ht="12.75">
      <c r="U1911"/>
      <c r="V1911"/>
      <c r="W1911"/>
    </row>
    <row r="1912" spans="21:23" ht="12.75">
      <c r="U1912"/>
      <c r="V1912"/>
      <c r="W1912"/>
    </row>
    <row r="1913" spans="21:23" ht="12.75">
      <c r="U1913"/>
      <c r="V1913"/>
      <c r="W1913"/>
    </row>
    <row r="1914" spans="21:23" ht="12.75">
      <c r="U1914"/>
      <c r="V1914"/>
      <c r="W1914"/>
    </row>
    <row r="1915" spans="21:23" ht="12.75">
      <c r="U1915"/>
      <c r="V1915"/>
      <c r="W1915"/>
    </row>
    <row r="1916" spans="21:23" ht="12.75">
      <c r="U1916" s="3"/>
      <c r="V1916" s="3"/>
      <c r="W1916" s="3"/>
    </row>
    <row r="1917" spans="21:23" ht="12.75">
      <c r="U1917" s="2"/>
      <c r="V1917" s="2"/>
      <c r="W1917" s="2"/>
    </row>
    <row r="1918" spans="21:23" ht="12.75">
      <c r="U1918" s="2"/>
      <c r="V1918" s="2"/>
      <c r="W1918" s="2"/>
    </row>
    <row r="1919" spans="21:23" ht="12.75">
      <c r="U1919" s="3"/>
      <c r="V1919" s="3"/>
      <c r="W1919" s="3"/>
    </row>
    <row r="1920" spans="21:23" ht="12.75">
      <c r="U1920" s="2"/>
      <c r="V1920" s="2"/>
      <c r="W1920" s="2"/>
    </row>
    <row r="1921" spans="21:23" ht="12.75">
      <c r="U1921"/>
      <c r="V1921"/>
      <c r="W1921"/>
    </row>
    <row r="1922" spans="21:23" ht="12.75">
      <c r="U1922"/>
      <c r="V1922"/>
      <c r="W1922"/>
    </row>
    <row r="1923" spans="21:23" ht="12.75">
      <c r="U1923"/>
      <c r="V1923"/>
      <c r="W1923"/>
    </row>
    <row r="1924" spans="21:23" ht="12.75">
      <c r="U1924"/>
      <c r="V1924"/>
      <c r="W1924"/>
    </row>
    <row r="1925" spans="21:23" ht="12.75">
      <c r="U1925"/>
      <c r="V1925"/>
      <c r="W1925"/>
    </row>
    <row r="1926" spans="21:23" ht="12.75">
      <c r="U1926" s="12"/>
      <c r="V1926" s="12"/>
      <c r="W1926" s="12"/>
    </row>
    <row r="1927" spans="21:23" ht="12.75">
      <c r="U1927" s="2"/>
      <c r="V1927" s="2"/>
      <c r="W1927" s="2"/>
    </row>
    <row r="1928" spans="21:23" ht="12.75">
      <c r="U1928" s="2"/>
      <c r="V1928" s="2"/>
      <c r="W1928" s="2"/>
    </row>
    <row r="1929" spans="21:23" ht="12.75">
      <c r="U1929"/>
      <c r="V1929"/>
      <c r="W1929"/>
    </row>
    <row r="1930" spans="21:23" ht="12.75">
      <c r="U1930" s="2"/>
      <c r="V1930" s="2"/>
      <c r="W1930" s="2"/>
    </row>
    <row r="1931" spans="21:23" ht="12.75">
      <c r="U1931" s="2"/>
      <c r="V1931" s="2"/>
      <c r="W1931" s="2"/>
    </row>
    <row r="1932" spans="21:23" ht="12.75">
      <c r="U1932" s="2"/>
      <c r="V1932" s="2"/>
      <c r="W1932" s="2"/>
    </row>
    <row r="1933" spans="21:23" ht="12.75">
      <c r="U1933"/>
      <c r="V1933"/>
      <c r="W1933"/>
    </row>
    <row r="1934" spans="21:23" ht="12.75">
      <c r="U1934"/>
      <c r="V1934"/>
      <c r="W1934"/>
    </row>
    <row r="1935" spans="21:23" ht="12.75">
      <c r="U1935"/>
      <c r="V1935"/>
      <c r="W1935"/>
    </row>
    <row r="1936" spans="21:23" ht="12.75">
      <c r="U1936" s="3"/>
      <c r="V1936" s="3"/>
      <c r="W1936" s="3"/>
    </row>
    <row r="1937" spans="21:23" ht="12.75">
      <c r="U1937" s="2"/>
      <c r="V1937" s="2"/>
      <c r="W1937" s="2"/>
    </row>
    <row r="1938" spans="21:23" ht="12.75">
      <c r="U1938" s="2"/>
      <c r="V1938" s="2"/>
      <c r="W1938" s="2"/>
    </row>
    <row r="1939" spans="21:23" ht="12.75">
      <c r="U1939" s="1"/>
      <c r="V1939" s="1"/>
      <c r="W1939" s="1"/>
    </row>
    <row r="1940" spans="21:23" ht="12.75">
      <c r="U1940" s="2"/>
      <c r="V1940" s="2"/>
      <c r="W1940" s="2"/>
    </row>
    <row r="1941" spans="21:23" ht="12.75">
      <c r="U1941" s="3"/>
      <c r="V1941" s="3"/>
      <c r="W1941" s="3"/>
    </row>
    <row r="1942" spans="21:23" ht="12.75">
      <c r="U1942" s="2"/>
      <c r="V1942" s="2"/>
      <c r="W1942" s="2"/>
    </row>
    <row r="1943" spans="21:23" ht="12.75">
      <c r="U1943"/>
      <c r="V1943"/>
      <c r="W1943"/>
    </row>
    <row r="1944" spans="21:23" ht="12.75">
      <c r="U1944"/>
      <c r="V1944"/>
      <c r="W1944"/>
    </row>
    <row r="1945" spans="21:23" ht="12.75">
      <c r="U1945"/>
      <c r="V1945"/>
      <c r="W1945"/>
    </row>
    <row r="1946" spans="21:23" ht="12.75">
      <c r="U1946"/>
      <c r="V1946"/>
      <c r="W1946"/>
    </row>
    <row r="1947" spans="21:23" ht="12.75">
      <c r="U1947"/>
      <c r="V1947"/>
      <c r="W1947"/>
    </row>
    <row r="1948" spans="21:23" ht="12.75">
      <c r="U1948"/>
      <c r="V1948"/>
      <c r="W1948"/>
    </row>
    <row r="1949" spans="21:23" ht="12.75">
      <c r="U1949"/>
      <c r="V1949"/>
      <c r="W1949"/>
    </row>
    <row r="1950" spans="21:23" ht="12.75">
      <c r="U1950"/>
      <c r="V1950"/>
      <c r="W1950"/>
    </row>
    <row r="1951" spans="21:23" ht="12.75">
      <c r="U1951"/>
      <c r="V1951"/>
      <c r="W1951"/>
    </row>
    <row r="1952" spans="21:23" ht="12.75">
      <c r="U1952"/>
      <c r="V1952"/>
      <c r="W1952"/>
    </row>
    <row r="1953" spans="21:23" ht="12.75">
      <c r="U1953" s="2"/>
      <c r="V1953" s="2"/>
      <c r="W1953" s="2"/>
    </row>
    <row r="1954" spans="21:23" ht="12.75">
      <c r="U1954"/>
      <c r="V1954"/>
      <c r="W1954"/>
    </row>
    <row r="1955" spans="21:23" ht="12.75">
      <c r="U1955" s="3"/>
      <c r="V1955" s="3"/>
      <c r="W1955" s="3"/>
    </row>
    <row r="1956" spans="21:23" ht="12.75">
      <c r="U1956" s="3"/>
      <c r="V1956" s="3"/>
      <c r="W1956" s="3"/>
    </row>
    <row r="1957" spans="21:23" ht="12.75">
      <c r="U1957" s="2"/>
      <c r="V1957" s="2"/>
      <c r="W1957" s="2"/>
    </row>
    <row r="1958" spans="21:23" ht="12.75">
      <c r="U1958" s="2"/>
      <c r="V1958" s="2"/>
      <c r="W1958" s="2"/>
    </row>
    <row r="1959" spans="21:23" ht="12.75">
      <c r="U1959" s="2"/>
      <c r="V1959" s="2"/>
      <c r="W1959" s="2"/>
    </row>
    <row r="1960" spans="21:23" ht="12.75">
      <c r="U1960" s="2"/>
      <c r="V1960" s="2"/>
      <c r="W1960" s="2"/>
    </row>
    <row r="1961" spans="21:23" ht="12.75">
      <c r="U1961" s="3"/>
      <c r="V1961" s="3"/>
      <c r="W1961" s="3"/>
    </row>
    <row r="1962" spans="21:23" ht="12.75">
      <c r="U1962" s="3"/>
      <c r="V1962" s="3"/>
      <c r="W1962" s="3"/>
    </row>
    <row r="1963" spans="21:23" ht="12.75">
      <c r="U1963" s="2"/>
      <c r="V1963" s="2"/>
      <c r="W1963" s="2"/>
    </row>
    <row r="1964" spans="21:23" ht="12.75">
      <c r="U1964"/>
      <c r="V1964"/>
      <c r="W1964"/>
    </row>
    <row r="1965" spans="21:23" ht="12.75">
      <c r="U1965"/>
      <c r="V1965"/>
      <c r="W1965"/>
    </row>
    <row r="1966" spans="21:23" ht="12.75">
      <c r="U1966"/>
      <c r="V1966"/>
      <c r="W1966"/>
    </row>
    <row r="1967" spans="21:23" ht="12.75">
      <c r="U1967" s="2"/>
      <c r="V1967" s="2"/>
      <c r="W1967" s="2"/>
    </row>
    <row r="1968" spans="21:23" ht="12.75">
      <c r="U1968"/>
      <c r="V1968"/>
      <c r="W1968"/>
    </row>
    <row r="1969" spans="21:23" ht="12.75">
      <c r="U1969"/>
      <c r="V1969"/>
      <c r="W1969"/>
    </row>
    <row r="1970" spans="21:23" ht="12.75">
      <c r="U1970"/>
      <c r="V1970"/>
      <c r="W1970"/>
    </row>
    <row r="1971" spans="21:23" ht="12.75">
      <c r="U1971"/>
      <c r="V1971"/>
      <c r="W1971"/>
    </row>
    <row r="1972" spans="21:23" ht="12.75">
      <c r="U1972"/>
      <c r="V1972"/>
      <c r="W1972"/>
    </row>
    <row r="1973" spans="21:23" ht="12.75">
      <c r="U1973"/>
      <c r="V1973"/>
      <c r="W1973"/>
    </row>
    <row r="1974" spans="21:23" ht="12.75">
      <c r="U1974"/>
      <c r="V1974"/>
      <c r="W1974"/>
    </row>
    <row r="1975" spans="21:23" ht="12.75">
      <c r="U1975"/>
      <c r="V1975"/>
      <c r="W1975"/>
    </row>
    <row r="1976" spans="21:23" ht="12.75">
      <c r="U1976"/>
      <c r="V1976"/>
      <c r="W1976"/>
    </row>
    <row r="1977" spans="21:23" ht="12.75">
      <c r="U1977"/>
      <c r="V1977"/>
      <c r="W1977"/>
    </row>
    <row r="1978" spans="21:23" ht="12.75">
      <c r="U1978"/>
      <c r="V1978"/>
      <c r="W1978"/>
    </row>
    <row r="1979" spans="21:23" ht="12.75">
      <c r="U1979" s="21"/>
      <c r="V1979" s="21"/>
      <c r="W1979" s="21"/>
    </row>
    <row r="1980" spans="21:23" ht="12.75">
      <c r="U1980"/>
      <c r="V1980"/>
      <c r="W1980"/>
    </row>
    <row r="1981" spans="21:23" ht="12.75">
      <c r="U1981"/>
      <c r="V1981"/>
      <c r="W1981"/>
    </row>
    <row r="1982" spans="21:23" ht="12.75">
      <c r="U1982"/>
      <c r="V1982"/>
      <c r="W1982"/>
    </row>
    <row r="1983" spans="21:23" ht="12.75">
      <c r="U1983"/>
      <c r="V1983"/>
      <c r="W1983"/>
    </row>
    <row r="1984" spans="21:23" ht="12.75">
      <c r="U1984"/>
      <c r="V1984"/>
      <c r="W1984"/>
    </row>
    <row r="1985" spans="21:23" ht="12.75">
      <c r="U1985"/>
      <c r="V1985"/>
      <c r="W1985"/>
    </row>
    <row r="1986" spans="21:23" ht="12.75">
      <c r="U1986"/>
      <c r="V1986"/>
      <c r="W1986"/>
    </row>
    <row r="1987" spans="21:23" ht="12.75">
      <c r="U1987"/>
      <c r="V1987"/>
      <c r="W1987"/>
    </row>
    <row r="1988" spans="21:23" ht="12.75">
      <c r="U1988"/>
      <c r="V1988"/>
      <c r="W1988"/>
    </row>
    <row r="1989" spans="21:23" ht="12.75">
      <c r="U1989"/>
      <c r="V1989"/>
      <c r="W1989"/>
    </row>
    <row r="1990" spans="21:23" ht="12.75">
      <c r="U1990"/>
      <c r="V1990"/>
      <c r="W1990"/>
    </row>
    <row r="1991" spans="21:23" ht="12.75">
      <c r="U1991"/>
      <c r="V1991"/>
      <c r="W1991"/>
    </row>
    <row r="1992" spans="21:23" ht="12.75">
      <c r="U1992"/>
      <c r="V1992"/>
      <c r="W1992"/>
    </row>
    <row r="1993" spans="21:23" ht="12.75">
      <c r="U1993"/>
      <c r="V1993"/>
      <c r="W1993"/>
    </row>
    <row r="1994" spans="21:23" ht="12.75">
      <c r="U1994"/>
      <c r="V1994"/>
      <c r="W1994"/>
    </row>
    <row r="1995" spans="21:23" ht="12.75">
      <c r="U1995"/>
      <c r="V1995"/>
      <c r="W1995"/>
    </row>
    <row r="1996" spans="21:23" ht="12.75">
      <c r="U1996"/>
      <c r="V1996"/>
      <c r="W1996"/>
    </row>
    <row r="1997" spans="21:23" ht="12.75">
      <c r="U1997"/>
      <c r="V1997"/>
      <c r="W1997"/>
    </row>
    <row r="1998" spans="21:23" ht="12.75">
      <c r="U1998"/>
      <c r="V1998"/>
      <c r="W1998"/>
    </row>
    <row r="1999" spans="21:23" ht="12.75">
      <c r="U1999"/>
      <c r="V1999"/>
      <c r="W1999"/>
    </row>
    <row r="2000" spans="21:23" ht="12.75">
      <c r="U2000"/>
      <c r="V2000"/>
      <c r="W2000"/>
    </row>
    <row r="2001" spans="21:23" ht="12.75">
      <c r="U2001"/>
      <c r="V2001"/>
      <c r="W2001"/>
    </row>
    <row r="2002" spans="21:23" ht="12.75">
      <c r="U2002"/>
      <c r="V2002"/>
      <c r="W2002"/>
    </row>
    <row r="2003" spans="21:23" ht="12.75">
      <c r="U2003"/>
      <c r="V2003"/>
      <c r="W2003"/>
    </row>
    <row r="2004" spans="21:23" ht="12.75">
      <c r="U2004"/>
      <c r="V2004"/>
      <c r="W2004"/>
    </row>
    <row r="2005" spans="21:23" ht="12.75">
      <c r="U2005" s="21"/>
      <c r="V2005" s="21"/>
      <c r="W2005" s="21"/>
    </row>
    <row r="2006" spans="21:23" ht="12.75">
      <c r="U2006"/>
      <c r="V2006"/>
      <c r="W2006"/>
    </row>
    <row r="2007" spans="21:23" ht="12.75">
      <c r="U2007"/>
      <c r="V2007"/>
      <c r="W2007"/>
    </row>
    <row r="2008" spans="21:23" ht="12.75">
      <c r="U2008"/>
      <c r="V2008"/>
      <c r="W2008"/>
    </row>
    <row r="2009" spans="21:23" ht="12.75">
      <c r="U2009"/>
      <c r="V2009"/>
      <c r="W2009"/>
    </row>
    <row r="2010" spans="21:23" ht="12.75">
      <c r="U2010" s="21"/>
      <c r="V2010" s="21"/>
      <c r="W2010" s="21"/>
    </row>
    <row r="2011" spans="21:23" ht="12.75">
      <c r="U2011"/>
      <c r="V2011"/>
      <c r="W2011"/>
    </row>
    <row r="2012" spans="21:23" ht="12.75">
      <c r="U2012"/>
      <c r="V2012"/>
      <c r="W2012"/>
    </row>
    <row r="2013" spans="21:23" ht="12.75">
      <c r="U2013"/>
      <c r="V2013"/>
      <c r="W2013"/>
    </row>
    <row r="2014" spans="21:23" ht="12.75">
      <c r="U2014"/>
      <c r="V2014"/>
      <c r="W2014"/>
    </row>
    <row r="2015" spans="21:23" ht="12.75">
      <c r="U2015"/>
      <c r="V2015"/>
      <c r="W2015"/>
    </row>
    <row r="2016" spans="21:23" ht="12.75">
      <c r="U2016"/>
      <c r="V2016"/>
      <c r="W2016"/>
    </row>
    <row r="2017" spans="21:23" ht="12.75">
      <c r="U2017"/>
      <c r="V2017"/>
      <c r="W2017"/>
    </row>
    <row r="2018" spans="21:23" ht="12.75">
      <c r="U2018"/>
      <c r="V2018"/>
      <c r="W2018"/>
    </row>
    <row r="2019" spans="21:23" ht="12.75">
      <c r="U2019"/>
      <c r="V2019"/>
      <c r="W2019"/>
    </row>
    <row r="2020" spans="21:23" ht="12.75">
      <c r="U2020"/>
      <c r="V2020"/>
      <c r="W2020"/>
    </row>
    <row r="2021" spans="21:23" ht="12.75">
      <c r="U2021"/>
      <c r="V2021"/>
      <c r="W2021"/>
    </row>
    <row r="2022" spans="21:23" ht="12.75">
      <c r="U2022"/>
      <c r="V2022"/>
      <c r="W2022"/>
    </row>
    <row r="2023" spans="21:23" ht="12.75">
      <c r="U2023"/>
      <c r="V2023"/>
      <c r="W2023"/>
    </row>
    <row r="2024" spans="21:23" ht="12.75">
      <c r="U2024"/>
      <c r="V2024"/>
      <c r="W2024"/>
    </row>
    <row r="2025" spans="21:23" ht="12.75">
      <c r="U2025"/>
      <c r="V2025"/>
      <c r="W2025"/>
    </row>
    <row r="2026" spans="21:23" ht="12.75">
      <c r="U2026"/>
      <c r="V2026"/>
      <c r="W2026"/>
    </row>
    <row r="2027" spans="21:23" ht="12.75">
      <c r="U2027"/>
      <c r="V2027"/>
      <c r="W2027"/>
    </row>
    <row r="2028" spans="21:23" ht="12.75">
      <c r="U2028"/>
      <c r="V2028"/>
      <c r="W2028"/>
    </row>
    <row r="2029" spans="21:23" ht="12.75">
      <c r="U2029"/>
      <c r="V2029"/>
      <c r="W2029"/>
    </row>
    <row r="2030" spans="21:23" ht="12.75">
      <c r="U2030"/>
      <c r="V2030"/>
      <c r="W2030"/>
    </row>
    <row r="2031" spans="21:23" ht="12.75">
      <c r="U2031"/>
      <c r="V2031"/>
      <c r="W2031"/>
    </row>
  </sheetData>
  <sheetProtection/>
  <printOptions gridLines="1"/>
  <pageMargins left="0.25" right="0.25" top="0.5" bottom="0.25" header="0.5" footer="0.5"/>
  <pageSetup fitToHeight="68" fitToWidth="1" horizontalDpi="300" verticalDpi="3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2031"/>
  <sheetViews>
    <sheetView zoomScale="90" zoomScaleNormal="90" zoomScalePageLayoutView="0" workbookViewId="0" topLeftCell="A1">
      <pane xSplit="6" ySplit="3" topLeftCell="G578" activePane="bottomRight" state="frozen"/>
      <selection pane="topLeft" activeCell="A1" sqref="A1"/>
      <selection pane="topRight" activeCell="G1" sqref="G1"/>
      <selection pane="bottomLeft" activeCell="A4" sqref="A4"/>
      <selection pane="bottomRight" activeCell="J586" sqref="J586"/>
    </sheetView>
  </sheetViews>
  <sheetFormatPr defaultColWidth="9.140625" defaultRowHeight="12.75"/>
  <cols>
    <col min="1" max="3" width="12.421875" style="0" customWidth="1"/>
    <col min="4" max="4" width="4.28125" style="7" customWidth="1"/>
    <col min="5" max="5" width="8.421875" style="71" customWidth="1"/>
    <col min="6" max="6" width="8.421875" style="7" customWidth="1"/>
    <col min="7" max="19" width="8.140625" style="57" customWidth="1"/>
    <col min="20" max="23" width="8.140625" style="7" customWidth="1"/>
  </cols>
  <sheetData>
    <row r="1" spans="1:161" s="1" customFormat="1" ht="12.75">
      <c r="A1" s="1" t="s">
        <v>1888</v>
      </c>
      <c r="D1" s="6"/>
      <c r="E1" s="70"/>
      <c r="F1" s="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7"/>
      <c r="U1" s="7"/>
      <c r="V1" s="7"/>
      <c r="W1" s="7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ht="13.5" thickBot="1"/>
    <row r="3" spans="1:162" s="4" customFormat="1" ht="13.5" thickBot="1">
      <c r="A3" s="25" t="s">
        <v>1</v>
      </c>
      <c r="B3" s="26"/>
      <c r="C3" s="26" t="s">
        <v>2</v>
      </c>
      <c r="D3" s="27" t="s">
        <v>796</v>
      </c>
      <c r="E3" s="72" t="s">
        <v>1887</v>
      </c>
      <c r="F3" s="27" t="s">
        <v>1469</v>
      </c>
      <c r="G3" s="28">
        <v>1996</v>
      </c>
      <c r="H3" s="28">
        <v>1997</v>
      </c>
      <c r="I3" s="28">
        <v>1998</v>
      </c>
      <c r="J3" s="28">
        <v>1999</v>
      </c>
      <c r="K3" s="28">
        <v>2000</v>
      </c>
      <c r="L3" s="28">
        <v>2001</v>
      </c>
      <c r="M3" s="28">
        <v>2002</v>
      </c>
      <c r="N3" s="28">
        <v>2003</v>
      </c>
      <c r="O3" s="28">
        <v>2004</v>
      </c>
      <c r="P3" s="28">
        <v>2005</v>
      </c>
      <c r="Q3" s="28">
        <v>2006</v>
      </c>
      <c r="R3" s="28">
        <v>2007</v>
      </c>
      <c r="S3" s="28">
        <v>2008</v>
      </c>
      <c r="T3" s="28">
        <v>2009</v>
      </c>
      <c r="U3" s="28">
        <v>2010</v>
      </c>
      <c r="V3" s="28">
        <v>2011</v>
      </c>
      <c r="W3" s="28">
        <v>2012</v>
      </c>
      <c r="X3"/>
      <c r="Y3" s="5"/>
      <c r="Z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</row>
    <row r="4" spans="1:174" s="2" customFormat="1" ht="12.75">
      <c r="A4" s="64" t="s">
        <v>321</v>
      </c>
      <c r="B4" s="64" t="s">
        <v>322</v>
      </c>
      <c r="C4" s="64" t="s">
        <v>448</v>
      </c>
      <c r="D4" s="68" t="s">
        <v>28</v>
      </c>
      <c r="E4" s="73" t="s">
        <v>2275</v>
      </c>
      <c r="F4" s="68">
        <f aca="true" t="shared" si="0" ref="F4:F67">17-COUNTBLANK(G4:W4)</f>
        <v>17</v>
      </c>
      <c r="G4" s="34">
        <v>0.22498842592592594</v>
      </c>
      <c r="H4" s="34">
        <v>0.2446759259259259</v>
      </c>
      <c r="I4" s="34">
        <v>0.25905092592592593</v>
      </c>
      <c r="J4" s="34">
        <v>0.25106481481481485</v>
      </c>
      <c r="K4" s="34">
        <v>0.2961111111111111</v>
      </c>
      <c r="L4" s="34">
        <v>0.26925925925925925</v>
      </c>
      <c r="M4" s="34">
        <v>0.2504513888888889</v>
      </c>
      <c r="N4" s="34" t="s">
        <v>922</v>
      </c>
      <c r="O4" s="34" t="s">
        <v>1169</v>
      </c>
      <c r="P4" s="34" t="s">
        <v>1545</v>
      </c>
      <c r="Q4" s="34" t="s">
        <v>1752</v>
      </c>
      <c r="R4" s="34">
        <v>0.2792824074074074</v>
      </c>
      <c r="S4" s="34">
        <v>0.2678009259259259</v>
      </c>
      <c r="T4" s="34">
        <v>0.27859953703703705</v>
      </c>
      <c r="U4" s="65">
        <v>0.2511689814814815</v>
      </c>
      <c r="V4" s="65">
        <v>0.289918981481481</v>
      </c>
      <c r="W4" s="65">
        <v>0.29659722222222246</v>
      </c>
      <c r="X4"/>
      <c r="Y4" s="55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</row>
    <row r="5" spans="1:26" s="2" customFormat="1" ht="12.75">
      <c r="A5" s="29" t="s">
        <v>325</v>
      </c>
      <c r="B5" s="29" t="s">
        <v>326</v>
      </c>
      <c r="C5" s="29" t="s">
        <v>173</v>
      </c>
      <c r="D5" s="30" t="s">
        <v>28</v>
      </c>
      <c r="E5" s="74" t="s">
        <v>2275</v>
      </c>
      <c r="F5" s="30">
        <f t="shared" si="0"/>
        <v>17</v>
      </c>
      <c r="G5" s="31">
        <v>0.22394675925925925</v>
      </c>
      <c r="H5" s="31">
        <v>0.22483796296296296</v>
      </c>
      <c r="I5" s="31">
        <v>0.2375</v>
      </c>
      <c r="J5" s="31">
        <v>0.2343287037037037</v>
      </c>
      <c r="K5" s="31">
        <v>0.23957175925925925</v>
      </c>
      <c r="L5" s="31">
        <v>0.2442939814814815</v>
      </c>
      <c r="M5" s="31">
        <v>0.23730324074074075</v>
      </c>
      <c r="N5" s="31" t="s">
        <v>889</v>
      </c>
      <c r="O5" s="31" t="s">
        <v>1242</v>
      </c>
      <c r="P5" s="31" t="s">
        <v>1473</v>
      </c>
      <c r="Q5" s="31" t="s">
        <v>1753</v>
      </c>
      <c r="R5" s="31">
        <v>0.25625</v>
      </c>
      <c r="S5" s="31">
        <v>0.2957175925925926</v>
      </c>
      <c r="T5" s="31">
        <v>0.30256944444444445</v>
      </c>
      <c r="U5" s="31">
        <v>0.2688888888888889</v>
      </c>
      <c r="V5" s="31">
        <v>0.27162037037037</v>
      </c>
      <c r="W5" s="31">
        <v>0.278738425925926</v>
      </c>
      <c r="X5"/>
      <c r="Y5" s="55"/>
      <c r="Z5"/>
    </row>
    <row r="6" spans="1:174" s="2" customFormat="1" ht="12.75">
      <c r="A6" s="29" t="s">
        <v>18</v>
      </c>
      <c r="B6" s="29" t="s">
        <v>477</v>
      </c>
      <c r="C6" s="56" t="s">
        <v>185</v>
      </c>
      <c r="D6" s="30" t="s">
        <v>6</v>
      </c>
      <c r="E6" s="74" t="s">
        <v>2275</v>
      </c>
      <c r="F6" s="30">
        <f t="shared" si="0"/>
        <v>17</v>
      </c>
      <c r="G6" s="31">
        <v>0.28425925925925927</v>
      </c>
      <c r="H6" s="31">
        <v>0.25327546296296294</v>
      </c>
      <c r="I6" s="31">
        <v>0.2696296296296296</v>
      </c>
      <c r="J6" s="31">
        <v>0.2702546296296296</v>
      </c>
      <c r="K6" s="31">
        <v>0.2519328703703704</v>
      </c>
      <c r="L6" s="31">
        <v>0.26524305555555555</v>
      </c>
      <c r="M6" s="31">
        <v>0.2773495370370371</v>
      </c>
      <c r="N6" s="31" t="s">
        <v>940</v>
      </c>
      <c r="O6" s="31" t="s">
        <v>1265</v>
      </c>
      <c r="P6" s="31" t="s">
        <v>1492</v>
      </c>
      <c r="Q6" s="31" t="s">
        <v>936</v>
      </c>
      <c r="R6" s="31">
        <v>0.2646875</v>
      </c>
      <c r="S6" s="31">
        <v>0.27502314814814816</v>
      </c>
      <c r="T6" s="31">
        <v>0.2580208333333333</v>
      </c>
      <c r="U6" s="31">
        <v>0.27090277777777777</v>
      </c>
      <c r="V6" s="31">
        <v>0.259756944444444</v>
      </c>
      <c r="W6" s="31">
        <v>0.3144791666666665</v>
      </c>
      <c r="X6"/>
      <c r="Y6"/>
      <c r="Z6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</row>
    <row r="7" spans="1:174" ht="12.75">
      <c r="A7" s="29" t="s">
        <v>64</v>
      </c>
      <c r="B7" s="29" t="s">
        <v>358</v>
      </c>
      <c r="C7" s="29" t="s">
        <v>173</v>
      </c>
      <c r="D7" s="30" t="s">
        <v>28</v>
      </c>
      <c r="E7" s="75" t="s">
        <v>2375</v>
      </c>
      <c r="F7" s="69">
        <f t="shared" si="0"/>
        <v>16</v>
      </c>
      <c r="G7" s="31">
        <v>0.2900462962962963</v>
      </c>
      <c r="H7" s="31">
        <v>0.3036111111111111</v>
      </c>
      <c r="I7" s="31">
        <v>0.30796296296296294</v>
      </c>
      <c r="J7" s="31">
        <v>0.30921296296296297</v>
      </c>
      <c r="K7" s="31">
        <v>0.27296296296296296</v>
      </c>
      <c r="L7" s="31">
        <v>0.30461805555555554</v>
      </c>
      <c r="M7" s="31"/>
      <c r="N7" s="31" t="s">
        <v>1025</v>
      </c>
      <c r="O7" s="31" t="s">
        <v>1312</v>
      </c>
      <c r="P7" s="31" t="s">
        <v>1607</v>
      </c>
      <c r="Q7" s="31" t="s">
        <v>1765</v>
      </c>
      <c r="R7" s="31">
        <v>0.30443287037037037</v>
      </c>
      <c r="S7" s="31">
        <v>0.31545138888888885</v>
      </c>
      <c r="T7" s="31">
        <v>0.3375925925925926</v>
      </c>
      <c r="U7" s="31">
        <v>0.3161689814814815</v>
      </c>
      <c r="V7" s="31">
        <v>0.3233912037037041</v>
      </c>
      <c r="W7" s="31">
        <v>0.3576157407407405</v>
      </c>
      <c r="Y7" s="55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</row>
    <row r="8" spans="1:26" s="2" customFormat="1" ht="12.75">
      <c r="A8" s="29" t="s">
        <v>34</v>
      </c>
      <c r="B8" s="29" t="s">
        <v>35</v>
      </c>
      <c r="C8" s="29" t="s">
        <v>36</v>
      </c>
      <c r="D8" s="30" t="s">
        <v>28</v>
      </c>
      <c r="E8" s="75" t="s">
        <v>2375</v>
      </c>
      <c r="F8" s="30">
        <f t="shared" si="0"/>
        <v>15</v>
      </c>
      <c r="G8" s="31"/>
      <c r="H8" s="31"/>
      <c r="I8" s="31">
        <v>0.2998148148148148</v>
      </c>
      <c r="J8" s="31">
        <v>0.28869212962962965</v>
      </c>
      <c r="K8" s="31">
        <v>0.290150462962963</v>
      </c>
      <c r="L8" s="31">
        <v>0.29791666666666666</v>
      </c>
      <c r="M8" s="31">
        <v>0.2961574074074074</v>
      </c>
      <c r="N8" s="31" t="s">
        <v>991</v>
      </c>
      <c r="O8" s="31" t="s">
        <v>1254</v>
      </c>
      <c r="P8" s="31" t="s">
        <v>1552</v>
      </c>
      <c r="Q8" s="31" t="s">
        <v>1659</v>
      </c>
      <c r="R8" s="31">
        <v>0.3187037037037037</v>
      </c>
      <c r="S8" s="31">
        <v>0.2986921296296296</v>
      </c>
      <c r="T8" s="31">
        <v>0.316099537037037</v>
      </c>
      <c r="U8" s="31">
        <v>0.3428356481481481</v>
      </c>
      <c r="V8" s="31">
        <v>0.3127199074074071</v>
      </c>
      <c r="W8" s="31">
        <v>0.3370254629629625</v>
      </c>
      <c r="X8"/>
      <c r="Y8" s="55"/>
      <c r="Z8"/>
    </row>
    <row r="9" spans="1:174" s="2" customFormat="1" ht="12.75">
      <c r="A9" s="29" t="s">
        <v>111</v>
      </c>
      <c r="B9" s="29" t="s">
        <v>112</v>
      </c>
      <c r="C9" s="56" t="s">
        <v>5</v>
      </c>
      <c r="D9" s="30" t="s">
        <v>6</v>
      </c>
      <c r="E9" s="75" t="s">
        <v>2375</v>
      </c>
      <c r="F9" s="30">
        <f t="shared" si="0"/>
        <v>15</v>
      </c>
      <c r="G9" s="31"/>
      <c r="H9" s="31">
        <v>0.2379976851851852</v>
      </c>
      <c r="I9" s="31">
        <v>0.21674768518518517</v>
      </c>
      <c r="J9" s="31">
        <v>0.22658564814814816</v>
      </c>
      <c r="K9" s="31">
        <v>0.25854166666666667</v>
      </c>
      <c r="L9" s="31">
        <v>0.21858796296296298</v>
      </c>
      <c r="M9" s="31">
        <v>0.21079861111111112</v>
      </c>
      <c r="N9" s="31" t="s">
        <v>841</v>
      </c>
      <c r="O9" s="31" t="s">
        <v>1119</v>
      </c>
      <c r="P9" s="31" t="s">
        <v>1436</v>
      </c>
      <c r="Q9" s="31" t="s">
        <v>1665</v>
      </c>
      <c r="R9" s="31">
        <v>0.20197916666666668</v>
      </c>
      <c r="S9" s="31">
        <v>0.20401620370370369</v>
      </c>
      <c r="T9" s="31">
        <v>0.2203587962962963</v>
      </c>
      <c r="U9" s="31">
        <v>0.21568287037037037</v>
      </c>
      <c r="V9" s="31"/>
      <c r="W9" s="31">
        <v>0.226215277777778</v>
      </c>
      <c r="X9"/>
      <c r="Y9"/>
      <c r="Z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</row>
    <row r="10" spans="1:174" ht="12.75">
      <c r="A10" s="29" t="s">
        <v>18</v>
      </c>
      <c r="B10" s="29" t="s">
        <v>459</v>
      </c>
      <c r="C10" s="29" t="s">
        <v>15</v>
      </c>
      <c r="D10" s="30" t="s">
        <v>6</v>
      </c>
      <c r="E10" s="75" t="s">
        <v>2375</v>
      </c>
      <c r="F10" s="69">
        <f t="shared" si="0"/>
        <v>15</v>
      </c>
      <c r="G10" s="31">
        <v>0.24118055555555554</v>
      </c>
      <c r="H10" s="31"/>
      <c r="I10" s="31">
        <v>0.2866435185185185</v>
      </c>
      <c r="J10" s="31">
        <v>0.2771064814814815</v>
      </c>
      <c r="K10" s="31">
        <v>0.2755324074074074</v>
      </c>
      <c r="L10" s="31"/>
      <c r="M10" s="31">
        <v>0.2952546296296296</v>
      </c>
      <c r="N10" s="31" t="s">
        <v>964</v>
      </c>
      <c r="O10" s="31" t="s">
        <v>1236</v>
      </c>
      <c r="P10" s="31" t="s">
        <v>1565</v>
      </c>
      <c r="Q10" s="31" t="s">
        <v>1820</v>
      </c>
      <c r="R10" s="31">
        <v>0.27819444444444447</v>
      </c>
      <c r="S10" s="31">
        <v>0.27594907407407404</v>
      </c>
      <c r="T10" s="31">
        <v>0.3028587962962963</v>
      </c>
      <c r="U10" s="31">
        <v>0.29053240740740743</v>
      </c>
      <c r="V10" s="31">
        <v>0.29915509259259215</v>
      </c>
      <c r="W10" s="31">
        <v>0.30136574074074046</v>
      </c>
      <c r="Y10" s="55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</row>
    <row r="11" spans="1:24" s="2" customFormat="1" ht="12.75">
      <c r="A11" s="35" t="s">
        <v>221</v>
      </c>
      <c r="B11" s="35" t="s">
        <v>222</v>
      </c>
      <c r="C11" s="35" t="s">
        <v>12</v>
      </c>
      <c r="D11" s="36" t="s">
        <v>6</v>
      </c>
      <c r="E11" s="76" t="s">
        <v>1458</v>
      </c>
      <c r="F11" s="36">
        <f t="shared" si="0"/>
        <v>14</v>
      </c>
      <c r="G11" s="37">
        <v>0.22828703703703704</v>
      </c>
      <c r="H11" s="37">
        <v>0.21450231481481483</v>
      </c>
      <c r="I11" s="37">
        <v>0.2288773148148148</v>
      </c>
      <c r="J11" s="37">
        <v>0.23650462962962962</v>
      </c>
      <c r="K11" s="37">
        <v>0.23600694444444445</v>
      </c>
      <c r="L11" s="37">
        <v>0.24119212962962963</v>
      </c>
      <c r="M11" s="37">
        <v>0.24144675925925926</v>
      </c>
      <c r="N11" s="37" t="s">
        <v>888</v>
      </c>
      <c r="O11" s="37" t="s">
        <v>1153</v>
      </c>
      <c r="P11" s="37" t="s">
        <v>1466</v>
      </c>
      <c r="Q11" s="37" t="s">
        <v>1686</v>
      </c>
      <c r="R11" s="37"/>
      <c r="S11" s="37">
        <v>0.2596527777777778</v>
      </c>
      <c r="T11" s="37">
        <v>0.27869212962962964</v>
      </c>
      <c r="U11" s="37">
        <v>0.2757523148148148</v>
      </c>
      <c r="V11" s="37"/>
      <c r="W11" s="37"/>
      <c r="X11"/>
    </row>
    <row r="12" spans="1:24" s="2" customFormat="1" ht="12.75">
      <c r="A12" s="35" t="s">
        <v>130</v>
      </c>
      <c r="B12" s="35" t="s">
        <v>814</v>
      </c>
      <c r="C12" s="35" t="s">
        <v>5</v>
      </c>
      <c r="D12" s="36" t="s">
        <v>6</v>
      </c>
      <c r="E12" s="76" t="s">
        <v>1458</v>
      </c>
      <c r="F12" s="36">
        <f t="shared" si="0"/>
        <v>14</v>
      </c>
      <c r="G12" s="37"/>
      <c r="H12" s="37">
        <v>0.2560648148148148</v>
      </c>
      <c r="I12" s="37">
        <v>0.2581481481481482</v>
      </c>
      <c r="J12" s="37"/>
      <c r="K12" s="37"/>
      <c r="L12" s="37">
        <v>0.3046412037037037</v>
      </c>
      <c r="M12" s="37">
        <v>0.26340277777777776</v>
      </c>
      <c r="N12" s="37" t="s">
        <v>923</v>
      </c>
      <c r="O12" s="37" t="s">
        <v>1248</v>
      </c>
      <c r="P12" s="37" t="s">
        <v>1529</v>
      </c>
      <c r="Q12" s="37" t="s">
        <v>986</v>
      </c>
      <c r="R12" s="37">
        <v>0.2972106481481482</v>
      </c>
      <c r="S12" s="37">
        <v>0.2808101851851852</v>
      </c>
      <c r="T12" s="37">
        <v>0.26978009259259256</v>
      </c>
      <c r="U12" s="37">
        <v>0.2774189814814815</v>
      </c>
      <c r="V12" s="37">
        <v>0.281226851851852</v>
      </c>
      <c r="W12" s="37">
        <v>0.265266203703704</v>
      </c>
      <c r="X12"/>
    </row>
    <row r="13" spans="1:24" s="2" customFormat="1" ht="12.75">
      <c r="A13" s="35" t="s">
        <v>344</v>
      </c>
      <c r="B13" s="35" t="s">
        <v>345</v>
      </c>
      <c r="C13" s="35" t="s">
        <v>15</v>
      </c>
      <c r="D13" s="36" t="s">
        <v>6</v>
      </c>
      <c r="E13" s="76" t="s">
        <v>1458</v>
      </c>
      <c r="F13" s="36">
        <f t="shared" si="0"/>
        <v>14</v>
      </c>
      <c r="G13" s="37"/>
      <c r="H13" s="37"/>
      <c r="I13" s="37"/>
      <c r="J13" s="37">
        <v>0.28813657407407406</v>
      </c>
      <c r="K13" s="37">
        <v>0.27596064814814814</v>
      </c>
      <c r="L13" s="37">
        <v>0.2611574074074074</v>
      </c>
      <c r="M13" s="37">
        <v>0.2706712962962963</v>
      </c>
      <c r="N13" s="37" t="s">
        <v>898</v>
      </c>
      <c r="O13" s="37" t="s">
        <v>1186</v>
      </c>
      <c r="P13" s="37" t="s">
        <v>1481</v>
      </c>
      <c r="Q13" s="37" t="s">
        <v>1761</v>
      </c>
      <c r="R13" s="37">
        <v>0.2844097222222222</v>
      </c>
      <c r="S13" s="37">
        <v>0.337337962962963</v>
      </c>
      <c r="T13" s="37">
        <v>0.27872685185185186</v>
      </c>
      <c r="U13" s="37">
        <v>0.2772800925925926</v>
      </c>
      <c r="V13" s="37">
        <v>0.2735069444444441</v>
      </c>
      <c r="W13" s="37">
        <v>0.286018518518519</v>
      </c>
      <c r="X13"/>
    </row>
    <row r="14" spans="1:24" s="2" customFormat="1" ht="12.75">
      <c r="A14" s="35" t="s">
        <v>361</v>
      </c>
      <c r="B14" s="35" t="s">
        <v>362</v>
      </c>
      <c r="C14" s="35" t="s">
        <v>2357</v>
      </c>
      <c r="D14" s="36" t="s">
        <v>28</v>
      </c>
      <c r="E14" s="76" t="s">
        <v>1458</v>
      </c>
      <c r="F14" s="36">
        <f t="shared" si="0"/>
        <v>14</v>
      </c>
      <c r="G14" s="37"/>
      <c r="H14" s="37"/>
      <c r="I14" s="37">
        <v>0.26525462962962965</v>
      </c>
      <c r="J14" s="37">
        <v>0.24775462962962966</v>
      </c>
      <c r="K14" s="37">
        <v>0.25180555555555556</v>
      </c>
      <c r="L14" s="37">
        <v>0.2532060185185185</v>
      </c>
      <c r="M14" s="37">
        <v>0.24276620370370372</v>
      </c>
      <c r="N14" s="37" t="s">
        <v>948</v>
      </c>
      <c r="O14" s="37" t="s">
        <v>1289</v>
      </c>
      <c r="P14" s="37" t="s">
        <v>1550</v>
      </c>
      <c r="Q14" s="37" t="s">
        <v>1766</v>
      </c>
      <c r="R14" s="37">
        <v>0.2935069444444444</v>
      </c>
      <c r="S14" s="37">
        <v>0.3151157407407407</v>
      </c>
      <c r="T14" s="37">
        <v>0.3049189814814815</v>
      </c>
      <c r="U14" s="37">
        <v>0.3063310185185185</v>
      </c>
      <c r="V14" s="37">
        <v>0.3138773148148151</v>
      </c>
      <c r="W14" s="37"/>
      <c r="X14"/>
    </row>
    <row r="15" spans="1:174" s="2" customFormat="1" ht="12.75">
      <c r="A15" s="38" t="s">
        <v>47</v>
      </c>
      <c r="B15" s="38" t="s">
        <v>48</v>
      </c>
      <c r="C15" s="38" t="s">
        <v>49</v>
      </c>
      <c r="D15" s="39" t="s">
        <v>6</v>
      </c>
      <c r="E15" s="77" t="s">
        <v>1458</v>
      </c>
      <c r="F15" s="39">
        <f t="shared" si="0"/>
        <v>12</v>
      </c>
      <c r="G15" s="40"/>
      <c r="H15" s="40"/>
      <c r="I15" s="40"/>
      <c r="J15" s="40">
        <v>0.288125</v>
      </c>
      <c r="K15" s="40">
        <v>0.245</v>
      </c>
      <c r="L15" s="40">
        <v>0.2432986111111111</v>
      </c>
      <c r="M15" s="40">
        <v>0.2506134259259259</v>
      </c>
      <c r="N15" s="40" t="s">
        <v>874</v>
      </c>
      <c r="O15" s="40" t="s">
        <v>1149</v>
      </c>
      <c r="P15" s="40" t="s">
        <v>1422</v>
      </c>
      <c r="Q15" s="40" t="s">
        <v>1660</v>
      </c>
      <c r="R15" s="40">
        <v>0.23555555555555555</v>
      </c>
      <c r="S15" s="40">
        <v>0.24180555555555558</v>
      </c>
      <c r="T15" s="40">
        <v>0.25471064814814814</v>
      </c>
      <c r="U15" s="40">
        <v>0.2330439814814815</v>
      </c>
      <c r="V15" s="40"/>
      <c r="W15" s="4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</row>
    <row r="16" spans="1:26" s="2" customFormat="1" ht="12.75">
      <c r="A16" s="38" t="s">
        <v>269</v>
      </c>
      <c r="B16" s="38" t="s">
        <v>411</v>
      </c>
      <c r="C16" s="38" t="s">
        <v>68</v>
      </c>
      <c r="D16" s="39" t="s">
        <v>6</v>
      </c>
      <c r="E16" s="77" t="s">
        <v>1458</v>
      </c>
      <c r="F16" s="39">
        <f t="shared" si="0"/>
        <v>12</v>
      </c>
      <c r="G16" s="40"/>
      <c r="H16" s="40"/>
      <c r="I16" s="40">
        <v>0.23793981481481483</v>
      </c>
      <c r="J16" s="40">
        <v>0.2147916666666667</v>
      </c>
      <c r="K16" s="40">
        <v>0.22519675925925928</v>
      </c>
      <c r="L16" s="40">
        <v>0.19943287037037036</v>
      </c>
      <c r="M16" s="40">
        <v>0.2096759259259259</v>
      </c>
      <c r="N16" s="40"/>
      <c r="O16" s="40" t="s">
        <v>1118</v>
      </c>
      <c r="P16" s="40" t="s">
        <v>1392</v>
      </c>
      <c r="Q16" s="40" t="s">
        <v>1788</v>
      </c>
      <c r="R16" s="40"/>
      <c r="S16" s="40"/>
      <c r="T16" s="40">
        <v>0.20920138888888887</v>
      </c>
      <c r="U16" s="40">
        <v>0.19001157407407407</v>
      </c>
      <c r="V16" s="40">
        <v>0.20371527777777776</v>
      </c>
      <c r="W16" s="40">
        <v>0.189722222222222</v>
      </c>
      <c r="X16"/>
      <c r="Y16"/>
      <c r="Z16"/>
    </row>
    <row r="17" spans="1:174" s="2" customFormat="1" ht="12.75">
      <c r="A17" s="38" t="s">
        <v>57</v>
      </c>
      <c r="B17" s="38" t="s">
        <v>475</v>
      </c>
      <c r="C17" s="38" t="s">
        <v>5</v>
      </c>
      <c r="D17" s="39" t="s">
        <v>6</v>
      </c>
      <c r="E17" s="77" t="s">
        <v>1458</v>
      </c>
      <c r="F17" s="39">
        <f t="shared" si="0"/>
        <v>12</v>
      </c>
      <c r="G17" s="40">
        <v>0.29138888888888886</v>
      </c>
      <c r="H17" s="40">
        <v>0.3142361111111111</v>
      </c>
      <c r="I17" s="40">
        <v>0.3053356481481481</v>
      </c>
      <c r="J17" s="40">
        <v>0.31797453703703704</v>
      </c>
      <c r="K17" s="40">
        <v>0.30016203703703703</v>
      </c>
      <c r="L17" s="40">
        <v>0.3322569444444445</v>
      </c>
      <c r="M17" s="40">
        <v>0.32209490740740737</v>
      </c>
      <c r="N17" s="40" t="s">
        <v>1069</v>
      </c>
      <c r="O17" s="40" t="s">
        <v>1341</v>
      </c>
      <c r="P17" s="40" t="s">
        <v>1624</v>
      </c>
      <c r="Q17" s="40" t="s">
        <v>1827</v>
      </c>
      <c r="R17" s="40"/>
      <c r="S17" s="40">
        <v>0.3718634259259259</v>
      </c>
      <c r="T17" s="40"/>
      <c r="U17" s="40"/>
      <c r="V17" s="40"/>
      <c r="W17" s="40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</row>
    <row r="18" spans="1:174" s="3" customFormat="1" ht="12.75">
      <c r="A18" s="38" t="s">
        <v>64</v>
      </c>
      <c r="B18" s="38" t="s">
        <v>526</v>
      </c>
      <c r="C18" s="38" t="s">
        <v>5</v>
      </c>
      <c r="D18" s="39" t="s">
        <v>6</v>
      </c>
      <c r="E18" s="77" t="s">
        <v>1458</v>
      </c>
      <c r="F18" s="39">
        <f t="shared" si="0"/>
        <v>12</v>
      </c>
      <c r="G18" s="40"/>
      <c r="H18" s="40">
        <v>0.21641203703703704</v>
      </c>
      <c r="I18" s="40">
        <v>0.19111111111111112</v>
      </c>
      <c r="J18" s="40">
        <v>0.1857175925925926</v>
      </c>
      <c r="K18" s="40">
        <v>0.19171296296296295</v>
      </c>
      <c r="L18" s="40">
        <v>0.19341435185185185</v>
      </c>
      <c r="M18" s="40">
        <v>0.18560185185185185</v>
      </c>
      <c r="N18" s="40" t="s">
        <v>830</v>
      </c>
      <c r="O18" s="40" t="s">
        <v>1111</v>
      </c>
      <c r="P18" s="40" t="s">
        <v>1370</v>
      </c>
      <c r="Q18" s="40" t="s">
        <v>1840</v>
      </c>
      <c r="R18" s="40">
        <v>0.21282407407407408</v>
      </c>
      <c r="S18" s="40"/>
      <c r="T18" s="40"/>
      <c r="U18" s="40">
        <v>0.2379513888888889</v>
      </c>
      <c r="V18" s="40"/>
      <c r="W18" s="40"/>
      <c r="X18"/>
      <c r="Y18"/>
      <c r="Z18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</row>
    <row r="19" spans="1:26" s="2" customFormat="1" ht="12.75">
      <c r="A19" s="38" t="s">
        <v>157</v>
      </c>
      <c r="B19" s="38" t="s">
        <v>198</v>
      </c>
      <c r="C19" s="38" t="s">
        <v>5</v>
      </c>
      <c r="D19" s="39" t="s">
        <v>6</v>
      </c>
      <c r="E19" s="77" t="s">
        <v>1458</v>
      </c>
      <c r="F19" s="39">
        <f t="shared" si="0"/>
        <v>12</v>
      </c>
      <c r="G19" s="40"/>
      <c r="H19" s="40">
        <v>0.1796412037037037</v>
      </c>
      <c r="I19" s="40">
        <v>0.18314814814814814</v>
      </c>
      <c r="J19" s="40">
        <v>0.18443287037037037</v>
      </c>
      <c r="K19" s="40">
        <v>0.18109953703703704</v>
      </c>
      <c r="L19" s="40">
        <v>0.19403935185185184</v>
      </c>
      <c r="M19" s="40"/>
      <c r="N19" s="40" t="s">
        <v>823</v>
      </c>
      <c r="O19" s="40" t="s">
        <v>1100</v>
      </c>
      <c r="P19" s="40" t="s">
        <v>1368</v>
      </c>
      <c r="Q19" s="40" t="s">
        <v>1854</v>
      </c>
      <c r="R19" s="40">
        <v>0.19138888888888891</v>
      </c>
      <c r="S19" s="40">
        <v>0.19270833333333334</v>
      </c>
      <c r="T19" s="40">
        <v>0.214375</v>
      </c>
      <c r="U19" s="40"/>
      <c r="V19" s="40"/>
      <c r="W19" s="40"/>
      <c r="X19"/>
      <c r="Y19"/>
      <c r="Z19"/>
    </row>
    <row r="20" spans="1:174" s="1" customFormat="1" ht="12.75">
      <c r="A20" s="38" t="s">
        <v>62</v>
      </c>
      <c r="B20" s="38" t="s">
        <v>63</v>
      </c>
      <c r="C20" s="38" t="s">
        <v>49</v>
      </c>
      <c r="D20" s="39" t="s">
        <v>6</v>
      </c>
      <c r="E20" s="78" t="s">
        <v>1458</v>
      </c>
      <c r="F20" s="63">
        <f t="shared" si="0"/>
        <v>11</v>
      </c>
      <c r="G20" s="40"/>
      <c r="H20" s="40"/>
      <c r="I20" s="40"/>
      <c r="J20" s="40">
        <v>0.32949074074074075</v>
      </c>
      <c r="K20" s="40">
        <v>0.278287037037037</v>
      </c>
      <c r="L20" s="40">
        <v>0.3521180555555556</v>
      </c>
      <c r="M20" s="40">
        <v>0.30497685185185186</v>
      </c>
      <c r="N20" s="40" t="s">
        <v>999</v>
      </c>
      <c r="O20" s="40" t="s">
        <v>1290</v>
      </c>
      <c r="P20" s="40" t="s">
        <v>1652</v>
      </c>
      <c r="Q20" s="40" t="s">
        <v>1293</v>
      </c>
      <c r="R20" s="40">
        <v>0.29938657407407404</v>
      </c>
      <c r="S20" s="40">
        <v>0.3207060185185185</v>
      </c>
      <c r="T20" s="40"/>
      <c r="U20" s="40"/>
      <c r="V20" s="40">
        <v>0.34199074074074115</v>
      </c>
      <c r="W20" s="40">
        <v>0.32915509259259246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</row>
    <row r="21" spans="1:174" s="3" customFormat="1" ht="12.75">
      <c r="A21" s="38" t="s">
        <v>140</v>
      </c>
      <c r="B21" s="38" t="s">
        <v>141</v>
      </c>
      <c r="C21" s="38" t="s">
        <v>142</v>
      </c>
      <c r="D21" s="39" t="s">
        <v>6</v>
      </c>
      <c r="E21" s="77" t="s">
        <v>1458</v>
      </c>
      <c r="F21" s="39">
        <f t="shared" si="0"/>
        <v>11</v>
      </c>
      <c r="G21" s="40">
        <v>0.2084027777777778</v>
      </c>
      <c r="H21" s="40">
        <v>0.2345023148148148</v>
      </c>
      <c r="I21" s="40">
        <v>0.21997685185185187</v>
      </c>
      <c r="J21" s="40">
        <v>0.375</v>
      </c>
      <c r="K21" s="40">
        <v>0.24337962962962964</v>
      </c>
      <c r="L21" s="40">
        <v>0.2718402777777778</v>
      </c>
      <c r="M21" s="40">
        <v>0.22076388888888887</v>
      </c>
      <c r="N21" s="40" t="s">
        <v>917</v>
      </c>
      <c r="O21" s="40" t="s">
        <v>1181</v>
      </c>
      <c r="P21" s="40" t="s">
        <v>1457</v>
      </c>
      <c r="Q21" s="40"/>
      <c r="R21" s="40"/>
      <c r="S21" s="40"/>
      <c r="T21" s="40"/>
      <c r="U21" s="40"/>
      <c r="V21" s="40"/>
      <c r="W21" s="40">
        <v>0.27234953703703746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</row>
    <row r="22" spans="1:174" s="3" customFormat="1" ht="12.75">
      <c r="A22" s="38" t="s">
        <v>154</v>
      </c>
      <c r="B22" s="38" t="s">
        <v>155</v>
      </c>
      <c r="C22" s="38" t="s">
        <v>156</v>
      </c>
      <c r="D22" s="39" t="s">
        <v>6</v>
      </c>
      <c r="E22" s="77" t="s">
        <v>1458</v>
      </c>
      <c r="F22" s="39">
        <f t="shared" si="0"/>
        <v>11</v>
      </c>
      <c r="G22" s="40"/>
      <c r="H22" s="40"/>
      <c r="I22" s="40"/>
      <c r="J22" s="40"/>
      <c r="K22" s="40">
        <v>0.2166435185185185</v>
      </c>
      <c r="L22" s="40">
        <v>0.22202546296296297</v>
      </c>
      <c r="M22" s="40">
        <v>0.21207175925925925</v>
      </c>
      <c r="N22" s="40" t="s">
        <v>838</v>
      </c>
      <c r="O22" s="40" t="s">
        <v>1116</v>
      </c>
      <c r="P22" s="40" t="s">
        <v>1412</v>
      </c>
      <c r="Q22" s="40" t="s">
        <v>1673</v>
      </c>
      <c r="R22" s="40">
        <v>0.25275462962962963</v>
      </c>
      <c r="S22" s="40"/>
      <c r="T22" s="40">
        <v>0.24976851851851853</v>
      </c>
      <c r="U22" s="40">
        <v>0.2162615740740741</v>
      </c>
      <c r="V22" s="40">
        <v>0.248819444444444</v>
      </c>
      <c r="W22" s="40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</row>
    <row r="23" spans="1:174" s="3" customFormat="1" ht="12.75">
      <c r="A23" s="38" t="s">
        <v>696</v>
      </c>
      <c r="B23" s="38" t="s">
        <v>342</v>
      </c>
      <c r="C23" s="38" t="s">
        <v>167</v>
      </c>
      <c r="D23" s="39" t="s">
        <v>6</v>
      </c>
      <c r="E23" s="77" t="s">
        <v>1458</v>
      </c>
      <c r="F23" s="39">
        <f t="shared" si="0"/>
        <v>11</v>
      </c>
      <c r="G23" s="40"/>
      <c r="H23" s="40"/>
      <c r="I23" s="40"/>
      <c r="J23" s="40"/>
      <c r="K23" s="40"/>
      <c r="L23" s="40">
        <v>0.37004629629629626</v>
      </c>
      <c r="M23" s="40">
        <v>0.33675925925925926</v>
      </c>
      <c r="N23" s="40" t="s">
        <v>1078</v>
      </c>
      <c r="O23" s="40" t="s">
        <v>1347</v>
      </c>
      <c r="P23" s="40" t="s">
        <v>1609</v>
      </c>
      <c r="Q23" s="40"/>
      <c r="R23" s="40">
        <v>0.3363888888888889</v>
      </c>
      <c r="S23" s="40">
        <v>0.3366782407407407</v>
      </c>
      <c r="T23" s="40">
        <v>0.3653009259259259</v>
      </c>
      <c r="U23" s="40">
        <v>0.36847222222222226</v>
      </c>
      <c r="V23" s="40">
        <v>0.37609953703703713</v>
      </c>
      <c r="W23" s="40">
        <v>0.3461458333333335</v>
      </c>
      <c r="X23"/>
      <c r="Y23" s="55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</row>
    <row r="24" spans="1:174" s="3" customFormat="1" ht="12.75">
      <c r="A24" s="38" t="s">
        <v>691</v>
      </c>
      <c r="B24" s="38" t="s">
        <v>411</v>
      </c>
      <c r="C24" s="38" t="s">
        <v>68</v>
      </c>
      <c r="D24" s="39" t="s">
        <v>6</v>
      </c>
      <c r="E24" s="77" t="s">
        <v>1458</v>
      </c>
      <c r="F24" s="39">
        <f t="shared" si="0"/>
        <v>11</v>
      </c>
      <c r="G24" s="40"/>
      <c r="H24" s="40"/>
      <c r="I24" s="40"/>
      <c r="J24" s="40"/>
      <c r="K24" s="40"/>
      <c r="L24" s="40">
        <v>0.3178125</v>
      </c>
      <c r="M24" s="40">
        <v>0.30274305555555553</v>
      </c>
      <c r="N24" s="40" t="s">
        <v>1051</v>
      </c>
      <c r="O24" s="40" t="s">
        <v>1333</v>
      </c>
      <c r="P24" s="40" t="s">
        <v>1608</v>
      </c>
      <c r="Q24" s="40" t="s">
        <v>1765</v>
      </c>
      <c r="R24" s="40"/>
      <c r="S24" s="40">
        <v>0.29961805555555554</v>
      </c>
      <c r="T24" s="40">
        <v>0.29283564814814816</v>
      </c>
      <c r="U24" s="40">
        <v>0.26284722222222223</v>
      </c>
      <c r="V24" s="40">
        <v>0.26302083333333337</v>
      </c>
      <c r="W24" s="40">
        <v>0.2759375</v>
      </c>
      <c r="X24"/>
      <c r="Y24"/>
      <c r="Z24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</row>
    <row r="25" spans="1:174" ht="12.75">
      <c r="A25" s="38" t="s">
        <v>226</v>
      </c>
      <c r="B25" s="38" t="s">
        <v>227</v>
      </c>
      <c r="C25" s="38" t="s">
        <v>12</v>
      </c>
      <c r="D25" s="39" t="s">
        <v>6</v>
      </c>
      <c r="E25" s="77" t="s">
        <v>1458</v>
      </c>
      <c r="F25" s="39">
        <f t="shared" si="0"/>
        <v>10</v>
      </c>
      <c r="G25" s="40">
        <v>0.20975694444444445</v>
      </c>
      <c r="H25" s="40">
        <v>0.2232638888888889</v>
      </c>
      <c r="I25" s="40">
        <v>0.23005787037037037</v>
      </c>
      <c r="J25" s="40">
        <v>0.24449074074074073</v>
      </c>
      <c r="K25" s="40">
        <v>0.2846875</v>
      </c>
      <c r="L25" s="40">
        <v>0.26032407407407404</v>
      </c>
      <c r="M25" s="40">
        <v>0.2828935185185185</v>
      </c>
      <c r="N25" s="40" t="s">
        <v>983</v>
      </c>
      <c r="O25" s="40" t="s">
        <v>1267</v>
      </c>
      <c r="P25" s="40" t="s">
        <v>1652</v>
      </c>
      <c r="Q25" s="40"/>
      <c r="R25" s="40"/>
      <c r="S25" s="40"/>
      <c r="T25" s="40">
        <v>0.3134953703703704</v>
      </c>
      <c r="U25" s="40"/>
      <c r="V25" s="40"/>
      <c r="W25" s="40"/>
      <c r="Y25" s="1"/>
      <c r="Z25" s="1"/>
      <c r="AA25" s="1"/>
      <c r="AB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</row>
    <row r="26" spans="1:174" ht="12.75">
      <c r="A26" s="38" t="s">
        <v>7</v>
      </c>
      <c r="B26" s="38" t="s">
        <v>252</v>
      </c>
      <c r="C26" s="38" t="s">
        <v>253</v>
      </c>
      <c r="D26" s="39" t="s">
        <v>6</v>
      </c>
      <c r="E26" s="77" t="s">
        <v>1458</v>
      </c>
      <c r="F26" s="39">
        <f t="shared" si="0"/>
        <v>10</v>
      </c>
      <c r="G26" s="40">
        <v>0.3198611111111111</v>
      </c>
      <c r="H26" s="40">
        <v>0.3303935185185185</v>
      </c>
      <c r="I26" s="40">
        <v>0.29769675925925926</v>
      </c>
      <c r="J26" s="40">
        <v>0.375</v>
      </c>
      <c r="K26" s="40"/>
      <c r="L26" s="40">
        <v>0.32083333333333336</v>
      </c>
      <c r="M26" s="40">
        <v>0.31880787037037034</v>
      </c>
      <c r="N26" s="40"/>
      <c r="O26" s="40"/>
      <c r="P26" s="40" t="s">
        <v>1644</v>
      </c>
      <c r="Q26" s="40" t="s">
        <v>1713</v>
      </c>
      <c r="R26" s="40">
        <v>0.37377314814814816</v>
      </c>
      <c r="S26" s="40"/>
      <c r="T26" s="40">
        <v>0.3914930555555556</v>
      </c>
      <c r="U26" s="40"/>
      <c r="V26" s="40"/>
      <c r="W26" s="40"/>
      <c r="Y26" s="55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</row>
    <row r="27" spans="1:25" ht="12.75">
      <c r="A27" s="38" t="s">
        <v>269</v>
      </c>
      <c r="B27" s="38" t="s">
        <v>270</v>
      </c>
      <c r="C27" s="38" t="s">
        <v>185</v>
      </c>
      <c r="D27" s="39" t="s">
        <v>6</v>
      </c>
      <c r="E27" s="77" t="s">
        <v>1458</v>
      </c>
      <c r="F27" s="39">
        <f t="shared" si="0"/>
        <v>10</v>
      </c>
      <c r="G27" s="40"/>
      <c r="H27" s="40">
        <v>0.21849537037037037</v>
      </c>
      <c r="I27" s="40">
        <v>0.210625</v>
      </c>
      <c r="J27" s="40"/>
      <c r="K27" s="40"/>
      <c r="L27" s="40" t="s">
        <v>1652</v>
      </c>
      <c r="M27" s="40"/>
      <c r="N27" s="40" t="s">
        <v>899</v>
      </c>
      <c r="O27" s="40" t="s">
        <v>1652</v>
      </c>
      <c r="P27" s="40" t="s">
        <v>1421</v>
      </c>
      <c r="Q27" s="40" t="s">
        <v>1730</v>
      </c>
      <c r="R27" s="40">
        <v>0.2383449074074074</v>
      </c>
      <c r="S27" s="40">
        <v>0.21519675925925927</v>
      </c>
      <c r="T27" s="40">
        <v>0.21357638888888889</v>
      </c>
      <c r="U27" s="40">
        <v>0.2136111111111111</v>
      </c>
      <c r="V27" s="40">
        <v>0.20806712962962962</v>
      </c>
      <c r="W27" s="40"/>
      <c r="Y27" s="55"/>
    </row>
    <row r="28" spans="1:174" s="3" customFormat="1" ht="12.75">
      <c r="A28" s="38" t="s">
        <v>54</v>
      </c>
      <c r="B28" s="38" t="s">
        <v>295</v>
      </c>
      <c r="C28" s="38" t="s">
        <v>15</v>
      </c>
      <c r="D28" s="39" t="s">
        <v>6</v>
      </c>
      <c r="E28" s="77" t="s">
        <v>1458</v>
      </c>
      <c r="F28" s="39">
        <f t="shared" si="0"/>
        <v>10</v>
      </c>
      <c r="G28" s="40" t="s">
        <v>1652</v>
      </c>
      <c r="H28" s="40" t="s">
        <v>1652</v>
      </c>
      <c r="I28" s="40">
        <v>0.24841435185185187</v>
      </c>
      <c r="J28" s="40"/>
      <c r="K28" s="40">
        <v>0.24324074074074073</v>
      </c>
      <c r="L28" s="40">
        <v>0.23922453703703703</v>
      </c>
      <c r="M28" s="40" t="s">
        <v>1652</v>
      </c>
      <c r="N28" s="40" t="s">
        <v>866</v>
      </c>
      <c r="O28" s="40" t="s">
        <v>1151</v>
      </c>
      <c r="P28" s="40" t="s">
        <v>1456</v>
      </c>
      <c r="Q28" s="40" t="s">
        <v>1747</v>
      </c>
      <c r="R28" s="40"/>
      <c r="S28" s="40"/>
      <c r="T28" s="40">
        <v>0.2568634259259259</v>
      </c>
      <c r="U28" s="40"/>
      <c r="V28" s="40">
        <v>0.260868055555556</v>
      </c>
      <c r="W28" s="40">
        <v>0.260659722222222</v>
      </c>
      <c r="X28"/>
      <c r="Y28" s="55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</row>
    <row r="29" spans="1:174" s="3" customFormat="1" ht="12.75">
      <c r="A29" s="38" t="s">
        <v>190</v>
      </c>
      <c r="B29" s="38" t="s">
        <v>161</v>
      </c>
      <c r="C29" s="38" t="s">
        <v>5</v>
      </c>
      <c r="D29" s="39" t="s">
        <v>6</v>
      </c>
      <c r="E29" s="77" t="s">
        <v>1458</v>
      </c>
      <c r="F29" s="39">
        <f t="shared" si="0"/>
        <v>10</v>
      </c>
      <c r="G29" s="40"/>
      <c r="H29" s="40"/>
      <c r="I29" s="40"/>
      <c r="J29" s="40"/>
      <c r="K29" s="40"/>
      <c r="L29" s="40">
        <v>0.2441087962962963</v>
      </c>
      <c r="M29" s="40">
        <v>0.2482060185185185</v>
      </c>
      <c r="N29" s="40" t="s">
        <v>1000</v>
      </c>
      <c r="O29" s="40" t="s">
        <v>1166</v>
      </c>
      <c r="P29" s="40" t="s">
        <v>1503</v>
      </c>
      <c r="Q29" s="40" t="s">
        <v>1768</v>
      </c>
      <c r="R29" s="40">
        <v>0.32561342592592596</v>
      </c>
      <c r="S29" s="40">
        <v>0.26547453703703705</v>
      </c>
      <c r="T29" s="40"/>
      <c r="U29" s="40"/>
      <c r="V29" s="40">
        <v>0.2465625</v>
      </c>
      <c r="W29" s="40">
        <v>0.261365740740741</v>
      </c>
      <c r="X29"/>
      <c r="Y29" s="55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</row>
    <row r="30" spans="1:174" s="3" customFormat="1" ht="12.75">
      <c r="A30" s="38" t="s">
        <v>434</v>
      </c>
      <c r="B30" s="38" t="s">
        <v>435</v>
      </c>
      <c r="C30" s="38" t="s">
        <v>91</v>
      </c>
      <c r="D30" s="39" t="s">
        <v>6</v>
      </c>
      <c r="E30" s="77" t="s">
        <v>1458</v>
      </c>
      <c r="F30" s="39">
        <f t="shared" si="0"/>
        <v>10</v>
      </c>
      <c r="G30" s="40"/>
      <c r="H30" s="40"/>
      <c r="I30" s="40">
        <v>0.32209490740740737</v>
      </c>
      <c r="J30" s="40">
        <v>0.3013194444444444</v>
      </c>
      <c r="K30" s="40">
        <v>0.316087962962963</v>
      </c>
      <c r="L30" s="40"/>
      <c r="M30" s="40">
        <v>0.3400925925925926</v>
      </c>
      <c r="N30" s="40" t="s">
        <v>1079</v>
      </c>
      <c r="O30" s="40" t="s">
        <v>1348</v>
      </c>
      <c r="P30" s="40"/>
      <c r="Q30" s="40" t="s">
        <v>1800</v>
      </c>
      <c r="R30" s="40">
        <v>0.3624768518518518</v>
      </c>
      <c r="S30" s="40">
        <v>0.3842013888888889</v>
      </c>
      <c r="T30" s="40"/>
      <c r="U30" s="40"/>
      <c r="V30" s="40">
        <v>0.36142361111111115</v>
      </c>
      <c r="W30" s="40"/>
      <c r="X30"/>
      <c r="Y30" s="55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</row>
    <row r="31" spans="1:174" s="3" customFormat="1" ht="12.75">
      <c r="A31" s="38" t="s">
        <v>64</v>
      </c>
      <c r="B31" s="38" t="s">
        <v>443</v>
      </c>
      <c r="C31" s="38" t="s">
        <v>444</v>
      </c>
      <c r="D31" s="39" t="s">
        <v>6</v>
      </c>
      <c r="E31" s="77" t="s">
        <v>1458</v>
      </c>
      <c r="F31" s="39">
        <f t="shared" si="0"/>
        <v>10</v>
      </c>
      <c r="G31" s="40"/>
      <c r="H31" s="40"/>
      <c r="I31" s="40">
        <v>0.23577546296296295</v>
      </c>
      <c r="J31" s="40"/>
      <c r="K31" s="40"/>
      <c r="L31" s="40" t="s">
        <v>1652</v>
      </c>
      <c r="M31" s="40" t="s">
        <v>1512</v>
      </c>
      <c r="N31" s="40"/>
      <c r="O31" s="40" t="s">
        <v>1245</v>
      </c>
      <c r="P31" s="40" t="s">
        <v>1511</v>
      </c>
      <c r="Q31" s="40" t="s">
        <v>1810</v>
      </c>
      <c r="R31" s="40">
        <v>0.25881944444444444</v>
      </c>
      <c r="S31" s="40">
        <v>0.2572569444444444</v>
      </c>
      <c r="T31" s="40">
        <v>0.3297569444444444</v>
      </c>
      <c r="U31" s="40">
        <v>0.27577546296296296</v>
      </c>
      <c r="V31" s="40"/>
      <c r="W31" s="40">
        <v>0.311238425925926</v>
      </c>
      <c r="X31"/>
      <c r="Y31" s="55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</row>
    <row r="32" spans="1:174" s="3" customFormat="1" ht="12.75">
      <c r="A32" s="38" t="s">
        <v>452</v>
      </c>
      <c r="B32" s="38" t="s">
        <v>471</v>
      </c>
      <c r="C32" s="38" t="s">
        <v>472</v>
      </c>
      <c r="D32" s="39" t="s">
        <v>95</v>
      </c>
      <c r="E32" s="77" t="s">
        <v>1458</v>
      </c>
      <c r="F32" s="39">
        <f t="shared" si="0"/>
        <v>10</v>
      </c>
      <c r="G32" s="40">
        <v>0.3665625</v>
      </c>
      <c r="H32" s="40">
        <v>0.21866898148148148</v>
      </c>
      <c r="I32" s="40">
        <v>0.2529050925925926</v>
      </c>
      <c r="J32" s="40">
        <v>0.24854166666666666</v>
      </c>
      <c r="K32" s="40">
        <v>0.33090277777777777</v>
      </c>
      <c r="L32" s="40">
        <v>0.3322569444444445</v>
      </c>
      <c r="M32" s="40">
        <v>0.33728009259259256</v>
      </c>
      <c r="N32" s="40" t="s">
        <v>972</v>
      </c>
      <c r="O32" s="40" t="s">
        <v>1334</v>
      </c>
      <c r="P32" s="40" t="s">
        <v>1598</v>
      </c>
      <c r="Q32" s="40"/>
      <c r="R32" s="40"/>
      <c r="S32" s="40"/>
      <c r="T32" s="40"/>
      <c r="U32" s="40"/>
      <c r="V32" s="40"/>
      <c r="W32" s="40"/>
      <c r="X32"/>
      <c r="Y32" s="55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</row>
    <row r="33" spans="1:174" s="3" customFormat="1" ht="12.75">
      <c r="A33" s="38" t="s">
        <v>482</v>
      </c>
      <c r="B33" s="38" t="s">
        <v>483</v>
      </c>
      <c r="C33" s="38" t="s">
        <v>15</v>
      </c>
      <c r="D33" s="39" t="s">
        <v>6</v>
      </c>
      <c r="E33" s="77" t="s">
        <v>1458</v>
      </c>
      <c r="F33" s="39">
        <f t="shared" si="0"/>
        <v>10</v>
      </c>
      <c r="G33" s="40"/>
      <c r="H33" s="40"/>
      <c r="I33" s="40"/>
      <c r="J33" s="40" t="s">
        <v>1652</v>
      </c>
      <c r="K33" s="40">
        <v>0.27686342592592594</v>
      </c>
      <c r="L33" s="40">
        <v>0.24530092592592592</v>
      </c>
      <c r="M33" s="40"/>
      <c r="N33" s="40" t="s">
        <v>1652</v>
      </c>
      <c r="O33" s="40" t="s">
        <v>1155</v>
      </c>
      <c r="P33" s="40" t="s">
        <v>1652</v>
      </c>
      <c r="Q33" s="40" t="s">
        <v>1833</v>
      </c>
      <c r="R33" s="40">
        <v>0.22633101851851853</v>
      </c>
      <c r="S33" s="40">
        <v>0.22317129629629628</v>
      </c>
      <c r="T33" s="40">
        <v>0.22493055555555555</v>
      </c>
      <c r="U33" s="40">
        <v>0.2538078703703704</v>
      </c>
      <c r="V33" s="40">
        <v>0.237349537037037</v>
      </c>
      <c r="W33" s="40">
        <v>0.224212962962963</v>
      </c>
      <c r="X33"/>
      <c r="Y33" s="55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</row>
    <row r="34" spans="1:174" s="3" customFormat="1" ht="12.75">
      <c r="A34" s="38" t="s">
        <v>473</v>
      </c>
      <c r="B34" s="38" t="s">
        <v>587</v>
      </c>
      <c r="C34" s="38" t="s">
        <v>9</v>
      </c>
      <c r="D34" s="39" t="s">
        <v>6</v>
      </c>
      <c r="E34" s="77" t="s">
        <v>1458</v>
      </c>
      <c r="F34" s="39">
        <f t="shared" si="0"/>
        <v>10</v>
      </c>
      <c r="G34" s="40"/>
      <c r="H34" s="40">
        <v>0.21225694444444443</v>
      </c>
      <c r="I34" s="40"/>
      <c r="J34" s="40">
        <v>0.22752314814814814</v>
      </c>
      <c r="K34" s="40">
        <v>0.24539351851851854</v>
      </c>
      <c r="L34" s="40">
        <v>0.24848379629629633</v>
      </c>
      <c r="M34" s="40"/>
      <c r="N34" s="40" t="s">
        <v>875</v>
      </c>
      <c r="O34" s="40" t="s">
        <v>1117</v>
      </c>
      <c r="P34" s="40" t="s">
        <v>1381</v>
      </c>
      <c r="Q34" s="40"/>
      <c r="R34" s="40">
        <v>0.26807870370370374</v>
      </c>
      <c r="S34" s="40"/>
      <c r="T34" s="40">
        <v>0.23957175925925925</v>
      </c>
      <c r="U34" s="40"/>
      <c r="V34" s="40"/>
      <c r="W34" s="40">
        <v>0.31611111111111145</v>
      </c>
      <c r="X34"/>
      <c r="Y34" s="55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</row>
    <row r="35" spans="1:174" s="3" customFormat="1" ht="12.75">
      <c r="A35" s="41" t="s">
        <v>121</v>
      </c>
      <c r="B35" s="41" t="s">
        <v>697</v>
      </c>
      <c r="C35" s="41" t="s">
        <v>167</v>
      </c>
      <c r="D35" s="42" t="s">
        <v>6</v>
      </c>
      <c r="E35" s="79" t="s">
        <v>1459</v>
      </c>
      <c r="F35" s="42">
        <f t="shared" si="0"/>
        <v>9</v>
      </c>
      <c r="G35" s="43"/>
      <c r="H35" s="43"/>
      <c r="I35" s="43"/>
      <c r="J35" s="43"/>
      <c r="K35" s="43"/>
      <c r="L35" s="43">
        <v>0.37004629629629626</v>
      </c>
      <c r="M35" s="43">
        <v>0.3367708333333333</v>
      </c>
      <c r="N35" s="43" t="s">
        <v>1078</v>
      </c>
      <c r="O35" s="43" t="s">
        <v>1067</v>
      </c>
      <c r="P35" s="43" t="s">
        <v>1609</v>
      </c>
      <c r="Q35" s="43"/>
      <c r="R35" s="43"/>
      <c r="S35" s="43">
        <v>0.38628472222222227</v>
      </c>
      <c r="T35" s="43"/>
      <c r="U35" s="43">
        <v>0.40348379629629627</v>
      </c>
      <c r="V35" s="43">
        <v>0.3761111111111111</v>
      </c>
      <c r="W35" s="43">
        <v>0.3712847222222225</v>
      </c>
      <c r="X3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</row>
    <row r="36" spans="1:174" s="3" customFormat="1" ht="12.75">
      <c r="A36" s="41" t="s">
        <v>186</v>
      </c>
      <c r="B36" s="41" t="s">
        <v>187</v>
      </c>
      <c r="C36" s="41" t="s">
        <v>173</v>
      </c>
      <c r="D36" s="42" t="s">
        <v>28</v>
      </c>
      <c r="E36" s="79" t="s">
        <v>1459</v>
      </c>
      <c r="F36" s="42">
        <f t="shared" si="0"/>
        <v>9</v>
      </c>
      <c r="G36" s="43"/>
      <c r="H36" s="43"/>
      <c r="I36" s="43"/>
      <c r="J36" s="43">
        <v>0.3106597222222222</v>
      </c>
      <c r="K36" s="43">
        <v>0.3046875</v>
      </c>
      <c r="L36" s="43">
        <v>0.30462962962962964</v>
      </c>
      <c r="M36" s="43">
        <v>0.28594907407407405</v>
      </c>
      <c r="N36" s="43" t="s">
        <v>988</v>
      </c>
      <c r="O36" s="43" t="s">
        <v>1285</v>
      </c>
      <c r="P36" s="43"/>
      <c r="Q36" s="43"/>
      <c r="R36" s="43">
        <v>0.3010069444444445</v>
      </c>
      <c r="S36" s="43"/>
      <c r="T36" s="43"/>
      <c r="U36" s="43">
        <v>0.30103009259259256</v>
      </c>
      <c r="V36" s="43">
        <v>0.295902777777778</v>
      </c>
      <c r="W36" s="43"/>
      <c r="X36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</row>
    <row r="37" spans="1:174" s="3" customFormat="1" ht="12.75">
      <c r="A37" s="41" t="s">
        <v>88</v>
      </c>
      <c r="B37" s="41" t="s">
        <v>205</v>
      </c>
      <c r="C37" s="41" t="s">
        <v>113</v>
      </c>
      <c r="D37" s="42" t="s">
        <v>6</v>
      </c>
      <c r="E37" s="79" t="s">
        <v>1459</v>
      </c>
      <c r="F37" s="42">
        <f t="shared" si="0"/>
        <v>9</v>
      </c>
      <c r="G37" s="43"/>
      <c r="H37" s="43"/>
      <c r="I37" s="43"/>
      <c r="J37" s="43">
        <v>0.25623842592592594</v>
      </c>
      <c r="K37" s="43">
        <v>0.2916435185185185</v>
      </c>
      <c r="L37" s="43"/>
      <c r="M37" s="43">
        <v>0.2828819444444444</v>
      </c>
      <c r="N37" s="43" t="s">
        <v>1026</v>
      </c>
      <c r="O37" s="43"/>
      <c r="P37" s="43" t="s">
        <v>1599</v>
      </c>
      <c r="Q37" s="43" t="s">
        <v>1683</v>
      </c>
      <c r="R37" s="43">
        <v>0.26471064814814815</v>
      </c>
      <c r="S37" s="43"/>
      <c r="T37" s="43">
        <v>0.2922685185185185</v>
      </c>
      <c r="U37" s="43">
        <v>0.33261574074074074</v>
      </c>
      <c r="V37" s="43"/>
      <c r="W37" s="43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</row>
    <row r="38" spans="1:174" s="3" customFormat="1" ht="12.75">
      <c r="A38" s="41" t="s">
        <v>419</v>
      </c>
      <c r="B38" s="41" t="s">
        <v>351</v>
      </c>
      <c r="C38" s="41" t="s">
        <v>15</v>
      </c>
      <c r="D38" s="42" t="s">
        <v>6</v>
      </c>
      <c r="E38" s="79" t="s">
        <v>1459</v>
      </c>
      <c r="F38" s="42">
        <f t="shared" si="0"/>
        <v>9</v>
      </c>
      <c r="G38" s="43"/>
      <c r="H38" s="43">
        <v>0.21230324074074072</v>
      </c>
      <c r="I38" s="43">
        <v>0.19645833333333332</v>
      </c>
      <c r="J38" s="43">
        <v>0.2073611111111111</v>
      </c>
      <c r="K38" s="43"/>
      <c r="L38" s="43">
        <v>0.19803240740740743</v>
      </c>
      <c r="M38" s="43"/>
      <c r="N38" s="43"/>
      <c r="O38" s="43"/>
      <c r="P38" s="43"/>
      <c r="Q38" s="43"/>
      <c r="R38" s="43">
        <v>0.20052083333333334</v>
      </c>
      <c r="S38" s="43">
        <v>0.19113425925925928</v>
      </c>
      <c r="T38" s="43">
        <v>0.29594907407407406</v>
      </c>
      <c r="U38" s="43"/>
      <c r="V38" s="43">
        <v>0.29815972222222215</v>
      </c>
      <c r="W38" s="43">
        <v>0.2719907407407405</v>
      </c>
      <c r="X3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</row>
    <row r="39" spans="1:174" s="3" customFormat="1" ht="12.75">
      <c r="A39" s="41" t="s">
        <v>460</v>
      </c>
      <c r="B39" s="41" t="s">
        <v>461</v>
      </c>
      <c r="C39" s="41" t="s">
        <v>68</v>
      </c>
      <c r="D39" s="42" t="s">
        <v>6</v>
      </c>
      <c r="E39" s="79" t="s">
        <v>1459</v>
      </c>
      <c r="F39" s="42">
        <f t="shared" si="0"/>
        <v>9</v>
      </c>
      <c r="G39" s="43">
        <v>0.19826388888888888</v>
      </c>
      <c r="H39" s="43">
        <v>0.20251157407407408</v>
      </c>
      <c r="I39" s="43">
        <v>0.2099074074074074</v>
      </c>
      <c r="J39" s="43">
        <v>0.2252199074074074</v>
      </c>
      <c r="K39" s="43">
        <v>0.28436342592592595</v>
      </c>
      <c r="L39" s="43"/>
      <c r="M39" s="43">
        <v>0.2239699074074074</v>
      </c>
      <c r="N39" s="43" t="s">
        <v>1652</v>
      </c>
      <c r="O39" s="43" t="s">
        <v>1227</v>
      </c>
      <c r="P39" s="43"/>
      <c r="Q39" s="43" t="s">
        <v>1765</v>
      </c>
      <c r="R39" s="43"/>
      <c r="S39" s="43"/>
      <c r="T39" s="43">
        <v>0.30842592592592594</v>
      </c>
      <c r="U39" s="43"/>
      <c r="V39" s="43"/>
      <c r="W39" s="43"/>
      <c r="X3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</row>
    <row r="40" spans="1:174" s="3" customFormat="1" ht="12.75">
      <c r="A40" s="41" t="s">
        <v>547</v>
      </c>
      <c r="B40" s="41" t="s">
        <v>548</v>
      </c>
      <c r="C40" s="41" t="s">
        <v>91</v>
      </c>
      <c r="D40" s="42" t="s">
        <v>6</v>
      </c>
      <c r="E40" s="79" t="s">
        <v>1459</v>
      </c>
      <c r="F40" s="42">
        <f t="shared" si="0"/>
        <v>9</v>
      </c>
      <c r="G40" s="43"/>
      <c r="H40" s="43"/>
      <c r="I40" s="43"/>
      <c r="J40" s="43"/>
      <c r="K40" s="43">
        <v>0.29508101851851853</v>
      </c>
      <c r="L40" s="43">
        <v>0.2845949074074074</v>
      </c>
      <c r="M40" s="43">
        <v>0.28072916666666664</v>
      </c>
      <c r="N40" s="43" t="s">
        <v>984</v>
      </c>
      <c r="O40" s="43" t="s">
        <v>1185</v>
      </c>
      <c r="P40" s="43"/>
      <c r="Q40" s="43"/>
      <c r="R40" s="43">
        <v>0.2273263888888889</v>
      </c>
      <c r="S40" s="43">
        <v>0.23320601851851852</v>
      </c>
      <c r="T40" s="43"/>
      <c r="U40" s="43">
        <v>0.23332175925925927</v>
      </c>
      <c r="V40" s="43"/>
      <c r="W40" s="43">
        <v>0.257222222222222</v>
      </c>
      <c r="X40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</row>
    <row r="41" spans="1:174" s="1" customFormat="1" ht="12.75">
      <c r="A41" s="44" t="s">
        <v>32</v>
      </c>
      <c r="B41" s="44" t="s">
        <v>668</v>
      </c>
      <c r="C41" s="44" t="s">
        <v>601</v>
      </c>
      <c r="D41" s="45" t="s">
        <v>28</v>
      </c>
      <c r="E41" s="80" t="s">
        <v>1459</v>
      </c>
      <c r="F41" s="45">
        <f t="shared" si="0"/>
        <v>8</v>
      </c>
      <c r="G41" s="46"/>
      <c r="H41" s="46"/>
      <c r="I41" s="46"/>
      <c r="J41" s="46"/>
      <c r="K41" s="46"/>
      <c r="L41" s="46">
        <v>0.29537037037037034</v>
      </c>
      <c r="M41" s="46">
        <v>0.28671296296296295</v>
      </c>
      <c r="N41" s="46" t="s">
        <v>1003</v>
      </c>
      <c r="O41" s="46" t="s">
        <v>1277</v>
      </c>
      <c r="P41" s="46" t="s">
        <v>1506</v>
      </c>
      <c r="Q41" s="46">
        <v>0.2810416666666667</v>
      </c>
      <c r="R41" s="46">
        <v>0.25722222222222224</v>
      </c>
      <c r="S41" s="46"/>
      <c r="T41" s="46"/>
      <c r="U41" s="46">
        <v>0.27490740740740743</v>
      </c>
      <c r="V41" s="46"/>
      <c r="W41" s="46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</row>
    <row r="42" spans="1:174" s="3" customFormat="1" ht="12.75">
      <c r="A42" s="44" t="s">
        <v>101</v>
      </c>
      <c r="B42" s="44" t="s">
        <v>97</v>
      </c>
      <c r="C42" s="44" t="s">
        <v>39</v>
      </c>
      <c r="D42" s="45" t="s">
        <v>6</v>
      </c>
      <c r="E42" s="80" t="s">
        <v>1459</v>
      </c>
      <c r="F42" s="45">
        <f t="shared" si="0"/>
        <v>8</v>
      </c>
      <c r="G42" s="46"/>
      <c r="H42" s="46">
        <v>0.2840625</v>
      </c>
      <c r="I42" s="46"/>
      <c r="J42" s="46">
        <v>0.33952546296296293</v>
      </c>
      <c r="K42" s="46">
        <v>0.31225694444444446</v>
      </c>
      <c r="L42" s="46">
        <v>0.3629513888888889</v>
      </c>
      <c r="M42" s="46"/>
      <c r="N42" s="46" t="s">
        <v>1068</v>
      </c>
      <c r="O42" s="46" t="s">
        <v>1336</v>
      </c>
      <c r="P42" s="46"/>
      <c r="Q42" s="46"/>
      <c r="R42" s="46"/>
      <c r="S42" s="46">
        <v>0.3190625</v>
      </c>
      <c r="T42" s="46"/>
      <c r="U42" s="46"/>
      <c r="V42" s="46">
        <v>0.37321759259259213</v>
      </c>
      <c r="W42" s="46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</row>
    <row r="43" spans="1:174" s="3" customFormat="1" ht="12.75">
      <c r="A43" s="44" t="s">
        <v>664</v>
      </c>
      <c r="B43" s="44" t="s">
        <v>750</v>
      </c>
      <c r="C43" s="44" t="s">
        <v>68</v>
      </c>
      <c r="D43" s="45" t="s">
        <v>6</v>
      </c>
      <c r="E43" s="80" t="s">
        <v>1459</v>
      </c>
      <c r="F43" s="45">
        <f t="shared" si="0"/>
        <v>8</v>
      </c>
      <c r="G43" s="46"/>
      <c r="H43" s="46"/>
      <c r="I43" s="46"/>
      <c r="J43" s="46"/>
      <c r="K43" s="46"/>
      <c r="L43" s="46" t="s">
        <v>1652</v>
      </c>
      <c r="M43" s="46">
        <v>0.2092361111111111</v>
      </c>
      <c r="N43" s="46" t="s">
        <v>828</v>
      </c>
      <c r="O43" s="46" t="s">
        <v>1183</v>
      </c>
      <c r="P43" s="46" t="s">
        <v>1504</v>
      </c>
      <c r="Q43" s="46" t="s">
        <v>1782</v>
      </c>
      <c r="R43" s="46">
        <v>0.18653935185185186</v>
      </c>
      <c r="S43" s="46"/>
      <c r="T43" s="46">
        <v>0.1921412037037037</v>
      </c>
      <c r="U43" s="46"/>
      <c r="V43" s="46">
        <v>0.3600694444444441</v>
      </c>
      <c r="W43" s="46"/>
      <c r="X43"/>
      <c r="Y43" s="55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</row>
    <row r="44" spans="1:174" s="3" customFormat="1" ht="12.75">
      <c r="A44" s="44" t="s">
        <v>1482</v>
      </c>
      <c r="B44" s="44" t="s">
        <v>395</v>
      </c>
      <c r="C44" s="44" t="s">
        <v>15</v>
      </c>
      <c r="D44" s="45" t="s">
        <v>6</v>
      </c>
      <c r="E44" s="80" t="s">
        <v>1459</v>
      </c>
      <c r="F44" s="45">
        <f t="shared" si="0"/>
        <v>8</v>
      </c>
      <c r="G44" s="46"/>
      <c r="H44" s="46"/>
      <c r="I44" s="46"/>
      <c r="J44" s="46"/>
      <c r="K44" s="46"/>
      <c r="L44" s="46"/>
      <c r="M44" s="46"/>
      <c r="N44" s="46" t="s">
        <v>1652</v>
      </c>
      <c r="O44" s="46" t="s">
        <v>1652</v>
      </c>
      <c r="P44" s="46" t="s">
        <v>1483</v>
      </c>
      <c r="Q44" s="46" t="s">
        <v>1786</v>
      </c>
      <c r="R44" s="46">
        <v>0.2564351851851852</v>
      </c>
      <c r="S44" s="46">
        <v>0.2519560185185185</v>
      </c>
      <c r="T44" s="46">
        <v>0.27337962962962964</v>
      </c>
      <c r="U44" s="46">
        <v>0.2689930555555556</v>
      </c>
      <c r="V44" s="46">
        <v>0.2621875</v>
      </c>
      <c r="W44" s="46">
        <v>0.271030092592593</v>
      </c>
      <c r="X44"/>
      <c r="Y44" s="55"/>
      <c r="Z44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</row>
    <row r="45" spans="1:174" ht="12.75">
      <c r="A45" s="44" t="s">
        <v>638</v>
      </c>
      <c r="B45" s="44" t="s">
        <v>395</v>
      </c>
      <c r="C45" s="44" t="s">
        <v>900</v>
      </c>
      <c r="D45" s="45" t="s">
        <v>6</v>
      </c>
      <c r="E45" s="80" t="s">
        <v>1459</v>
      </c>
      <c r="F45" s="45">
        <f t="shared" si="0"/>
        <v>8</v>
      </c>
      <c r="G45" s="46"/>
      <c r="H45" s="46"/>
      <c r="I45" s="46"/>
      <c r="J45" s="46"/>
      <c r="K45" s="46"/>
      <c r="L45" s="46"/>
      <c r="M45" s="46"/>
      <c r="N45" s="46" t="s">
        <v>901</v>
      </c>
      <c r="O45" s="46" t="s">
        <v>1150</v>
      </c>
      <c r="P45" s="46" t="s">
        <v>1439</v>
      </c>
      <c r="Q45" s="46"/>
      <c r="R45" s="46"/>
      <c r="S45" s="46">
        <v>0.22936342592592593</v>
      </c>
      <c r="T45" s="46">
        <v>0.2441087962962963</v>
      </c>
      <c r="U45" s="46">
        <v>0.22064814814814815</v>
      </c>
      <c r="V45" s="46">
        <v>0.243240740740741</v>
      </c>
      <c r="W45" s="46">
        <v>0.237523148148148</v>
      </c>
      <c r="Y45" s="55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</row>
    <row r="46" spans="1:25" ht="12.75">
      <c r="A46" s="44" t="s">
        <v>812</v>
      </c>
      <c r="B46" s="44" t="s">
        <v>1359</v>
      </c>
      <c r="C46" s="44" t="s">
        <v>1360</v>
      </c>
      <c r="D46" s="45" t="s">
        <v>6</v>
      </c>
      <c r="E46" s="80" t="s">
        <v>1459</v>
      </c>
      <c r="F46" s="45">
        <f t="shared" si="0"/>
        <v>8</v>
      </c>
      <c r="G46" s="46"/>
      <c r="H46" s="46"/>
      <c r="I46" s="46"/>
      <c r="J46" s="46"/>
      <c r="K46" s="46"/>
      <c r="L46" s="46"/>
      <c r="M46" s="46"/>
      <c r="N46" s="46"/>
      <c r="O46" s="46"/>
      <c r="P46" s="46" t="s">
        <v>1361</v>
      </c>
      <c r="Q46" s="46" t="s">
        <v>1799</v>
      </c>
      <c r="R46" s="46">
        <v>0.1703935185185185</v>
      </c>
      <c r="S46" s="46">
        <v>0.17832175925925928</v>
      </c>
      <c r="T46" s="46">
        <v>0.18824074074074074</v>
      </c>
      <c r="U46" s="46">
        <v>0.17629629629629628</v>
      </c>
      <c r="V46" s="46">
        <v>0.18667824074074071</v>
      </c>
      <c r="W46" s="46">
        <v>0.180763888888889</v>
      </c>
      <c r="Y46" s="2"/>
    </row>
    <row r="47" spans="1:23" ht="12.75">
      <c r="A47" s="44" t="s">
        <v>44</v>
      </c>
      <c r="B47" s="44" t="s">
        <v>527</v>
      </c>
      <c r="C47" s="44" t="s">
        <v>5</v>
      </c>
      <c r="D47" s="45" t="s">
        <v>6</v>
      </c>
      <c r="E47" s="80" t="s">
        <v>1459</v>
      </c>
      <c r="F47" s="45">
        <f t="shared" si="0"/>
        <v>8</v>
      </c>
      <c r="G47" s="46"/>
      <c r="H47" s="46"/>
      <c r="I47" s="46"/>
      <c r="J47" s="46">
        <v>0.27012731481481483</v>
      </c>
      <c r="K47" s="46"/>
      <c r="L47" s="46">
        <v>0.27685185185185185</v>
      </c>
      <c r="M47" s="46">
        <v>0.24002314814814815</v>
      </c>
      <c r="N47" s="46"/>
      <c r="O47" s="46" t="s">
        <v>1224</v>
      </c>
      <c r="P47" s="46" t="s">
        <v>1500</v>
      </c>
      <c r="Q47" s="46" t="s">
        <v>1845</v>
      </c>
      <c r="R47" s="46">
        <v>0.2654166666666667</v>
      </c>
      <c r="S47" s="46"/>
      <c r="T47" s="46">
        <v>0.28203703703703703</v>
      </c>
      <c r="U47" s="46"/>
      <c r="V47" s="46"/>
      <c r="W47" s="46"/>
    </row>
    <row r="48" spans="1:23" ht="12.75">
      <c r="A48" s="44" t="s">
        <v>580</v>
      </c>
      <c r="B48" s="44" t="s">
        <v>579</v>
      </c>
      <c r="C48" s="44" t="s">
        <v>15</v>
      </c>
      <c r="D48" s="45" t="s">
        <v>6</v>
      </c>
      <c r="E48" s="80" t="s">
        <v>1459</v>
      </c>
      <c r="F48" s="45">
        <f t="shared" si="0"/>
        <v>8</v>
      </c>
      <c r="G48" s="46"/>
      <c r="H48" s="46"/>
      <c r="I48" s="46"/>
      <c r="J48" s="46">
        <v>0.31269675925925927</v>
      </c>
      <c r="K48" s="46">
        <v>0.27391203703703704</v>
      </c>
      <c r="L48" s="46"/>
      <c r="M48" s="46">
        <v>0.26449074074074075</v>
      </c>
      <c r="N48" s="46"/>
      <c r="O48" s="46" t="s">
        <v>1316</v>
      </c>
      <c r="P48" s="46" t="s">
        <v>1577</v>
      </c>
      <c r="Q48" s="46"/>
      <c r="R48" s="46">
        <v>0.24914351851851854</v>
      </c>
      <c r="S48" s="46"/>
      <c r="T48" s="46">
        <v>0.28144675925925927</v>
      </c>
      <c r="U48" s="46">
        <v>0.3003587962962963</v>
      </c>
      <c r="V48" s="46"/>
      <c r="W48" s="46"/>
    </row>
    <row r="49" spans="1:24" s="3" customFormat="1" ht="12.75">
      <c r="A49" s="44" t="s">
        <v>57</v>
      </c>
      <c r="B49" s="44" t="s">
        <v>74</v>
      </c>
      <c r="C49" s="44" t="s">
        <v>5</v>
      </c>
      <c r="D49" s="45" t="s">
        <v>6</v>
      </c>
      <c r="E49" s="80" t="s">
        <v>1459</v>
      </c>
      <c r="F49" s="45">
        <f t="shared" si="0"/>
        <v>7</v>
      </c>
      <c r="G49" s="46"/>
      <c r="H49" s="46"/>
      <c r="I49" s="46">
        <v>0.2993634259259259</v>
      </c>
      <c r="J49" s="46">
        <v>0.3472337962962963</v>
      </c>
      <c r="K49" s="46">
        <v>0.330162037037037</v>
      </c>
      <c r="L49" s="46">
        <v>0.36375</v>
      </c>
      <c r="M49" s="46">
        <v>0.3232175925925926</v>
      </c>
      <c r="N49" s="46" t="s">
        <v>1023</v>
      </c>
      <c r="O49" s="46" t="s">
        <v>1320</v>
      </c>
      <c r="P49" s="46"/>
      <c r="Q49" s="46"/>
      <c r="R49" s="46"/>
      <c r="S49" s="46"/>
      <c r="T49" s="46"/>
      <c r="U49" s="46"/>
      <c r="V49" s="46"/>
      <c r="W49" s="46"/>
      <c r="X49"/>
    </row>
    <row r="50" spans="1:174" s="3" customFormat="1" ht="12.75">
      <c r="A50" s="44" t="s">
        <v>102</v>
      </c>
      <c r="B50" s="44" t="s">
        <v>97</v>
      </c>
      <c r="C50" s="44" t="s">
        <v>103</v>
      </c>
      <c r="D50" s="45" t="s">
        <v>6</v>
      </c>
      <c r="E50" s="80" t="s">
        <v>1459</v>
      </c>
      <c r="F50" s="45">
        <f t="shared" si="0"/>
        <v>7</v>
      </c>
      <c r="G50" s="46">
        <v>0.29413194444444446</v>
      </c>
      <c r="H50" s="46">
        <v>0.27782407407407406</v>
      </c>
      <c r="I50" s="46"/>
      <c r="J50" s="46">
        <v>0.2876273148148148</v>
      </c>
      <c r="K50" s="46"/>
      <c r="L50" s="46">
        <v>0.3056365740740741</v>
      </c>
      <c r="M50" s="46">
        <v>0.26239583333333333</v>
      </c>
      <c r="N50" s="46"/>
      <c r="O50" s="46" t="s">
        <v>1284</v>
      </c>
      <c r="P50" s="46" t="s">
        <v>1528</v>
      </c>
      <c r="Q50" s="46"/>
      <c r="R50" s="46"/>
      <c r="S50" s="46"/>
      <c r="T50" s="46"/>
      <c r="U50" s="46"/>
      <c r="V50" s="46"/>
      <c r="W50" s="46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</row>
    <row r="51" spans="1:174" s="3" customFormat="1" ht="12.75">
      <c r="A51" s="44" t="s">
        <v>106</v>
      </c>
      <c r="B51" s="44" t="s">
        <v>126</v>
      </c>
      <c r="C51" s="44" t="s">
        <v>15</v>
      </c>
      <c r="D51" s="45" t="s">
        <v>6</v>
      </c>
      <c r="E51" s="80" t="s">
        <v>1459</v>
      </c>
      <c r="F51" s="45">
        <f t="shared" si="0"/>
        <v>7</v>
      </c>
      <c r="G51" s="46">
        <v>0.30255787037037035</v>
      </c>
      <c r="H51" s="46">
        <v>0.2798263888888889</v>
      </c>
      <c r="I51" s="46">
        <v>0.28869212962962965</v>
      </c>
      <c r="J51" s="46">
        <v>0.2759375</v>
      </c>
      <c r="K51" s="46">
        <v>0.27055555555555555</v>
      </c>
      <c r="L51" s="46">
        <v>0.2917013888888889</v>
      </c>
      <c r="M51" s="46">
        <v>0.30443287037037037</v>
      </c>
      <c r="N51" s="46"/>
      <c r="O51" s="46" t="s">
        <v>1652</v>
      </c>
      <c r="P51" s="46"/>
      <c r="Q51" s="46"/>
      <c r="R51" s="46"/>
      <c r="S51" s="46"/>
      <c r="T51" s="46"/>
      <c r="U51" s="46"/>
      <c r="V51" s="46"/>
      <c r="W51" s="46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</row>
    <row r="52" spans="1:174" s="3" customFormat="1" ht="12.75">
      <c r="A52" s="44" t="s">
        <v>565</v>
      </c>
      <c r="B52" s="44" t="s">
        <v>1710</v>
      </c>
      <c r="C52" s="44" t="s">
        <v>9</v>
      </c>
      <c r="D52" s="45" t="s">
        <v>6</v>
      </c>
      <c r="E52" s="80" t="s">
        <v>1459</v>
      </c>
      <c r="F52" s="45">
        <f t="shared" si="0"/>
        <v>7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 t="s">
        <v>1709</v>
      </c>
      <c r="R52" s="46">
        <v>0.23980324074074075</v>
      </c>
      <c r="S52" s="46">
        <v>0.24484953703703705</v>
      </c>
      <c r="T52" s="46">
        <v>0.23614583333333336</v>
      </c>
      <c r="U52" s="46">
        <v>0.2307523148148148</v>
      </c>
      <c r="V52" s="46">
        <v>0.240983796296296</v>
      </c>
      <c r="W52" s="46">
        <v>0.232708333333333</v>
      </c>
      <c r="X52"/>
      <c r="Y52" s="55"/>
      <c r="Z52" s="24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</row>
    <row r="53" spans="1:174" s="2" customFormat="1" ht="12.75">
      <c r="A53" s="44" t="s">
        <v>265</v>
      </c>
      <c r="B53" s="44" t="s">
        <v>266</v>
      </c>
      <c r="C53" s="44" t="s">
        <v>150</v>
      </c>
      <c r="D53" s="45" t="s">
        <v>6</v>
      </c>
      <c r="E53" s="80" t="s">
        <v>1459</v>
      </c>
      <c r="F53" s="45">
        <f t="shared" si="0"/>
        <v>7</v>
      </c>
      <c r="G53" s="46"/>
      <c r="H53" s="46">
        <v>0.25917824074074075</v>
      </c>
      <c r="I53" s="46"/>
      <c r="J53" s="46">
        <v>0.2718055555555556</v>
      </c>
      <c r="K53" s="46"/>
      <c r="L53" s="46">
        <v>0.24078703703703705</v>
      </c>
      <c r="M53" s="46">
        <v>0.24914351851851854</v>
      </c>
      <c r="N53" s="46" t="s">
        <v>876</v>
      </c>
      <c r="O53" s="46" t="s">
        <v>1174</v>
      </c>
      <c r="P53" s="46"/>
      <c r="Q53" s="46"/>
      <c r="R53" s="46"/>
      <c r="S53" s="46"/>
      <c r="T53" s="46"/>
      <c r="U53" s="46"/>
      <c r="V53" s="46"/>
      <c r="W53" s="46">
        <v>0.260914351851852</v>
      </c>
      <c r="X53"/>
      <c r="Y53" s="55"/>
      <c r="Z5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</row>
    <row r="54" spans="1:174" s="2" customFormat="1" ht="12.75">
      <c r="A54" s="44" t="s">
        <v>146</v>
      </c>
      <c r="B54" s="44" t="s">
        <v>647</v>
      </c>
      <c r="C54" s="44" t="s">
        <v>9</v>
      </c>
      <c r="D54" s="45" t="s">
        <v>6</v>
      </c>
      <c r="E54" s="80" t="s">
        <v>1459</v>
      </c>
      <c r="F54" s="45">
        <f t="shared" si="0"/>
        <v>7</v>
      </c>
      <c r="G54" s="46"/>
      <c r="H54" s="46" t="s">
        <v>1652</v>
      </c>
      <c r="I54" s="46"/>
      <c r="J54" s="46"/>
      <c r="K54" s="46"/>
      <c r="L54" s="46">
        <v>0.2746064814814815</v>
      </c>
      <c r="M54" s="46"/>
      <c r="N54" s="46" t="s">
        <v>878</v>
      </c>
      <c r="O54" s="46" t="s">
        <v>1147</v>
      </c>
      <c r="P54" s="46" t="s">
        <v>1463</v>
      </c>
      <c r="Q54" s="46"/>
      <c r="R54" s="46"/>
      <c r="S54" s="46">
        <v>0.23592592592592596</v>
      </c>
      <c r="T54" s="46"/>
      <c r="U54" s="46"/>
      <c r="V54" s="46">
        <v>0.253912037037037</v>
      </c>
      <c r="W54" s="46">
        <v>0.274039351851852</v>
      </c>
      <c r="X54"/>
      <c r="Y54" s="55"/>
      <c r="Z5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</row>
    <row r="55" spans="1:25" ht="12.75">
      <c r="A55" s="44" t="s">
        <v>301</v>
      </c>
      <c r="B55" s="44" t="s">
        <v>302</v>
      </c>
      <c r="C55" s="44" t="s">
        <v>15</v>
      </c>
      <c r="D55" s="45" t="s">
        <v>6</v>
      </c>
      <c r="E55" s="80" t="s">
        <v>1459</v>
      </c>
      <c r="F55" s="45">
        <f t="shared" si="0"/>
        <v>7</v>
      </c>
      <c r="G55" s="46" t="s">
        <v>1652</v>
      </c>
      <c r="H55" s="46" t="s">
        <v>1652</v>
      </c>
      <c r="I55" s="46" t="s">
        <v>1652</v>
      </c>
      <c r="J55" s="46">
        <v>0.344849537037037</v>
      </c>
      <c r="K55" s="46">
        <v>0.3294328703703704</v>
      </c>
      <c r="L55" s="46">
        <v>0.35711805555555554</v>
      </c>
      <c r="M55" s="46">
        <v>0.35966435185185186</v>
      </c>
      <c r="N55" s="46" t="s">
        <v>1090</v>
      </c>
      <c r="O55" s="46" t="s">
        <v>1349</v>
      </c>
      <c r="P55" s="46" t="s">
        <v>1648</v>
      </c>
      <c r="Q55" s="46"/>
      <c r="R55" s="46"/>
      <c r="S55" s="46"/>
      <c r="T55" s="46"/>
      <c r="U55" s="46"/>
      <c r="V55" s="46"/>
      <c r="W55" s="46"/>
      <c r="Y55" s="55"/>
    </row>
    <row r="56" spans="1:25" ht="12.75">
      <c r="A56" s="44" t="s">
        <v>331</v>
      </c>
      <c r="B56" s="44" t="s">
        <v>332</v>
      </c>
      <c r="C56" s="44" t="s">
        <v>68</v>
      </c>
      <c r="D56" s="45" t="s">
        <v>6</v>
      </c>
      <c r="E56" s="80" t="s">
        <v>1459</v>
      </c>
      <c r="F56" s="45">
        <f t="shared" si="0"/>
        <v>7</v>
      </c>
      <c r="G56" s="46"/>
      <c r="H56" s="46"/>
      <c r="I56" s="46">
        <v>0.2739930555555556</v>
      </c>
      <c r="J56" s="46"/>
      <c r="K56" s="46"/>
      <c r="L56" s="46"/>
      <c r="M56" s="46"/>
      <c r="N56" s="46"/>
      <c r="O56" s="46" t="s">
        <v>1229</v>
      </c>
      <c r="P56" s="46" t="s">
        <v>1534</v>
      </c>
      <c r="Q56" s="46" t="s">
        <v>1755</v>
      </c>
      <c r="R56" s="46">
        <v>0.2970023148148148</v>
      </c>
      <c r="S56" s="46"/>
      <c r="T56" s="46">
        <v>0.2577662037037037</v>
      </c>
      <c r="U56" s="46">
        <v>0.27318287037037037</v>
      </c>
      <c r="V56" s="46"/>
      <c r="W56" s="46"/>
      <c r="Y56" s="55"/>
    </row>
    <row r="57" spans="1:174" s="3" customFormat="1" ht="12.75">
      <c r="A57" s="44" t="s">
        <v>375</v>
      </c>
      <c r="B57" s="44" t="s">
        <v>376</v>
      </c>
      <c r="C57" s="44" t="s">
        <v>39</v>
      </c>
      <c r="D57" s="45" t="s">
        <v>6</v>
      </c>
      <c r="E57" s="80" t="s">
        <v>1459</v>
      </c>
      <c r="F57" s="45">
        <f t="shared" si="0"/>
        <v>7</v>
      </c>
      <c r="G57" s="46">
        <v>0.2356828703703704</v>
      </c>
      <c r="H57" s="46">
        <v>0.2616203703703704</v>
      </c>
      <c r="I57" s="46">
        <v>0.2911226851851852</v>
      </c>
      <c r="J57" s="46"/>
      <c r="K57" s="46"/>
      <c r="L57" s="46">
        <v>0.26306712962962964</v>
      </c>
      <c r="M57" s="46">
        <v>0.25090277777777775</v>
      </c>
      <c r="N57" s="46" t="s">
        <v>913</v>
      </c>
      <c r="O57" s="46" t="s">
        <v>1167</v>
      </c>
      <c r="P57" s="46"/>
      <c r="Q57" s="46"/>
      <c r="R57" s="46"/>
      <c r="S57" s="46"/>
      <c r="T57" s="46"/>
      <c r="U57" s="46"/>
      <c r="V57" s="46"/>
      <c r="W57" s="46"/>
      <c r="X57"/>
      <c r="Y57" s="55"/>
      <c r="Z57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</row>
    <row r="58" spans="1:174" s="3" customFormat="1" ht="12.75">
      <c r="A58" s="44" t="s">
        <v>79</v>
      </c>
      <c r="B58" s="44" t="s">
        <v>404</v>
      </c>
      <c r="C58" s="44" t="s">
        <v>5</v>
      </c>
      <c r="D58" s="45" t="s">
        <v>6</v>
      </c>
      <c r="E58" s="80" t="s">
        <v>1459</v>
      </c>
      <c r="F58" s="45">
        <f t="shared" si="0"/>
        <v>7</v>
      </c>
      <c r="G58" s="46"/>
      <c r="H58" s="46"/>
      <c r="I58" s="46"/>
      <c r="J58" s="46">
        <v>0.17943287037037037</v>
      </c>
      <c r="K58" s="46">
        <v>0.18413194444444445</v>
      </c>
      <c r="L58" s="46">
        <v>0.18190972222222224</v>
      </c>
      <c r="M58" s="46">
        <v>0.16832175925925927</v>
      </c>
      <c r="N58" s="46"/>
      <c r="O58" s="46"/>
      <c r="P58" s="46" t="s">
        <v>1390</v>
      </c>
      <c r="Q58" s="46" t="s">
        <v>1787</v>
      </c>
      <c r="R58" s="46">
        <v>0.17850694444444445</v>
      </c>
      <c r="S58" s="46"/>
      <c r="T58" s="46"/>
      <c r="U58" s="46"/>
      <c r="V58" s="46"/>
      <c r="W58" s="46"/>
      <c r="X58"/>
      <c r="Y58" s="55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</row>
    <row r="59" spans="1:174" s="3" customFormat="1" ht="12.75">
      <c r="A59" s="44" t="s">
        <v>737</v>
      </c>
      <c r="B59" s="44" t="s">
        <v>850</v>
      </c>
      <c r="C59" s="44" t="s">
        <v>197</v>
      </c>
      <c r="D59" s="45" t="s">
        <v>6</v>
      </c>
      <c r="E59" s="80" t="s">
        <v>1459</v>
      </c>
      <c r="F59" s="45">
        <f t="shared" si="0"/>
        <v>7</v>
      </c>
      <c r="G59" s="46"/>
      <c r="H59" s="46"/>
      <c r="I59" s="46"/>
      <c r="J59" s="46"/>
      <c r="K59" s="46"/>
      <c r="L59" s="46"/>
      <c r="M59" s="46"/>
      <c r="N59" s="46" t="s">
        <v>851</v>
      </c>
      <c r="O59" s="46"/>
      <c r="P59" s="46" t="s">
        <v>1462</v>
      </c>
      <c r="Q59" s="46"/>
      <c r="R59" s="46">
        <v>0.23174768518518518</v>
      </c>
      <c r="S59" s="46">
        <v>0.23368055555555556</v>
      </c>
      <c r="T59" s="46">
        <v>0.22974537037037038</v>
      </c>
      <c r="U59" s="46">
        <v>0.24861111111111112</v>
      </c>
      <c r="V59" s="46"/>
      <c r="W59" s="46">
        <v>0.272951388888889</v>
      </c>
      <c r="X59"/>
      <c r="Y59" s="1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</row>
    <row r="60" spans="1:174" s="3" customFormat="1" ht="12.75">
      <c r="A60" s="44" t="s">
        <v>462</v>
      </c>
      <c r="B60" s="44" t="s">
        <v>461</v>
      </c>
      <c r="C60" s="44" t="s">
        <v>68</v>
      </c>
      <c r="D60" s="45" t="s">
        <v>6</v>
      </c>
      <c r="E60" s="80" t="s">
        <v>1459</v>
      </c>
      <c r="F60" s="45">
        <f t="shared" si="0"/>
        <v>7</v>
      </c>
      <c r="G60" s="46"/>
      <c r="H60" s="46">
        <v>0.27761574074074075</v>
      </c>
      <c r="I60" s="46"/>
      <c r="J60" s="46" t="s">
        <v>1652</v>
      </c>
      <c r="K60" s="46">
        <v>0.2991898148148148</v>
      </c>
      <c r="L60" s="46" t="s">
        <v>1652</v>
      </c>
      <c r="M60" s="46">
        <v>0.282650462962963</v>
      </c>
      <c r="N60" s="46" t="s">
        <v>1652</v>
      </c>
      <c r="O60" s="46" t="s">
        <v>1652</v>
      </c>
      <c r="P60" s="46" t="s">
        <v>1652</v>
      </c>
      <c r="Q60" s="46" t="s">
        <v>1765</v>
      </c>
      <c r="R60" s="46">
        <v>0.2863657407407407</v>
      </c>
      <c r="S60" s="46">
        <v>0.29971064814814813</v>
      </c>
      <c r="T60" s="46">
        <v>0.29532407407407407</v>
      </c>
      <c r="U60" s="46"/>
      <c r="V60" s="46"/>
      <c r="W60" s="46"/>
      <c r="X60"/>
      <c r="Y60" s="1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</row>
    <row r="61" spans="1:23" ht="12.75">
      <c r="A61" s="44" t="s">
        <v>785</v>
      </c>
      <c r="B61" s="44" t="s">
        <v>539</v>
      </c>
      <c r="C61" s="44" t="s">
        <v>15</v>
      </c>
      <c r="D61" s="45" t="s">
        <v>6</v>
      </c>
      <c r="E61" s="80" t="s">
        <v>1459</v>
      </c>
      <c r="F61" s="45">
        <f t="shared" si="0"/>
        <v>7</v>
      </c>
      <c r="G61" s="46"/>
      <c r="H61" s="46"/>
      <c r="I61" s="46" t="s">
        <v>1652</v>
      </c>
      <c r="J61" s="46" t="s">
        <v>1652</v>
      </c>
      <c r="K61" s="46" t="s">
        <v>1652</v>
      </c>
      <c r="L61" s="46" t="s">
        <v>1652</v>
      </c>
      <c r="M61" s="46">
        <v>0.3024189814814815</v>
      </c>
      <c r="N61" s="46" t="s">
        <v>1059</v>
      </c>
      <c r="O61" s="46"/>
      <c r="P61" s="46" t="s">
        <v>1616</v>
      </c>
      <c r="Q61" s="46" t="s">
        <v>1849</v>
      </c>
      <c r="R61" s="46">
        <v>0.31700231481481483</v>
      </c>
      <c r="S61" s="46"/>
      <c r="T61" s="46">
        <v>0.33243055555555556</v>
      </c>
      <c r="U61" s="46"/>
      <c r="V61" s="46">
        <v>0.3126851851851851</v>
      </c>
      <c r="W61" s="46"/>
    </row>
    <row r="62" spans="1:23" ht="12.75">
      <c r="A62" s="44" t="s">
        <v>121</v>
      </c>
      <c r="B62" s="44" t="s">
        <v>1441</v>
      </c>
      <c r="C62" s="44" t="s">
        <v>5</v>
      </c>
      <c r="D62" s="45" t="s">
        <v>6</v>
      </c>
      <c r="E62" s="80" t="s">
        <v>1459</v>
      </c>
      <c r="F62" s="45">
        <f t="shared" si="0"/>
        <v>7</v>
      </c>
      <c r="G62" s="46"/>
      <c r="H62" s="46"/>
      <c r="I62" s="46"/>
      <c r="J62" s="46"/>
      <c r="K62" s="46"/>
      <c r="L62" s="46"/>
      <c r="M62" s="46"/>
      <c r="N62" s="46"/>
      <c r="O62" s="46"/>
      <c r="P62" s="46" t="s">
        <v>1442</v>
      </c>
      <c r="Q62" s="46" t="s">
        <v>1852</v>
      </c>
      <c r="R62" s="46">
        <v>0.2548148148148148</v>
      </c>
      <c r="S62" s="46">
        <v>0.22818287037037036</v>
      </c>
      <c r="T62" s="46">
        <v>0.23270833333333332</v>
      </c>
      <c r="U62" s="46">
        <v>0.23716435185185183</v>
      </c>
      <c r="V62" s="46">
        <v>0.240520833333333</v>
      </c>
      <c r="W62" s="46"/>
    </row>
    <row r="63" spans="1:174" s="2" customFormat="1" ht="12.75">
      <c r="A63" s="44" t="s">
        <v>34</v>
      </c>
      <c r="B63" s="44" t="s">
        <v>557</v>
      </c>
      <c r="C63" s="44" t="s">
        <v>9</v>
      </c>
      <c r="D63" s="45" t="s">
        <v>6</v>
      </c>
      <c r="E63" s="80" t="s">
        <v>1459</v>
      </c>
      <c r="F63" s="45">
        <f t="shared" si="0"/>
        <v>7</v>
      </c>
      <c r="G63" s="46"/>
      <c r="H63" s="46">
        <v>0.3559375</v>
      </c>
      <c r="I63" s="46">
        <v>0.31850694444444444</v>
      </c>
      <c r="J63" s="46">
        <v>0.32400462962962967</v>
      </c>
      <c r="K63" s="46">
        <v>0.34315972222222224</v>
      </c>
      <c r="L63" s="46">
        <v>0.3352893518518518</v>
      </c>
      <c r="M63" s="46">
        <v>0.3400810185185185</v>
      </c>
      <c r="N63" s="46"/>
      <c r="O63" s="46" t="s">
        <v>1346</v>
      </c>
      <c r="P63" s="46"/>
      <c r="Q63" s="46"/>
      <c r="R63" s="46"/>
      <c r="S63" s="46"/>
      <c r="T63" s="46"/>
      <c r="U63" s="46"/>
      <c r="V63" s="46"/>
      <c r="W63" s="46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</row>
    <row r="64" spans="1:26" s="2" customFormat="1" ht="12.75">
      <c r="A64" s="44" t="s">
        <v>1864</v>
      </c>
      <c r="B64" s="44" t="s">
        <v>1863</v>
      </c>
      <c r="C64" s="44" t="s">
        <v>185</v>
      </c>
      <c r="D64" s="45" t="s">
        <v>6</v>
      </c>
      <c r="E64" s="80" t="s">
        <v>1459</v>
      </c>
      <c r="F64" s="45">
        <f t="shared" si="0"/>
        <v>7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 t="s">
        <v>1862</v>
      </c>
      <c r="R64" s="46">
        <v>0.2711574074074074</v>
      </c>
      <c r="S64" s="46">
        <v>0.2622569444444444</v>
      </c>
      <c r="T64" s="46">
        <v>0.29193287037037036</v>
      </c>
      <c r="U64" s="46">
        <v>0.2876851851851852</v>
      </c>
      <c r="V64" s="46">
        <v>0.306053240740741</v>
      </c>
      <c r="W64" s="46">
        <v>0.310775462962963</v>
      </c>
      <c r="X64"/>
      <c r="Z64"/>
    </row>
    <row r="65" spans="1:26" s="2" customFormat="1" ht="12.75">
      <c r="A65" s="44" t="s">
        <v>563</v>
      </c>
      <c r="B65" s="44" t="s">
        <v>564</v>
      </c>
      <c r="C65" s="44" t="s">
        <v>145</v>
      </c>
      <c r="D65" s="45" t="s">
        <v>6</v>
      </c>
      <c r="E65" s="80" t="s">
        <v>1459</v>
      </c>
      <c r="F65" s="45">
        <f t="shared" si="0"/>
        <v>7</v>
      </c>
      <c r="G65" s="46"/>
      <c r="H65" s="46">
        <v>0.22791666666666666</v>
      </c>
      <c r="I65" s="46"/>
      <c r="J65" s="46">
        <v>0.24850694444444443</v>
      </c>
      <c r="K65" s="46">
        <v>0.24943287037037035</v>
      </c>
      <c r="L65" s="46"/>
      <c r="M65" s="46">
        <v>0.2582060185185185</v>
      </c>
      <c r="N65" s="46" t="s">
        <v>1652</v>
      </c>
      <c r="O65" s="46"/>
      <c r="P65" s="46" t="s">
        <v>1521</v>
      </c>
      <c r="Q65" s="46" t="s">
        <v>1866</v>
      </c>
      <c r="R65" s="46">
        <v>0.2555324074074074</v>
      </c>
      <c r="S65" s="46"/>
      <c r="T65" s="46"/>
      <c r="U65" s="46"/>
      <c r="V65" s="46"/>
      <c r="W65" s="46"/>
      <c r="X65"/>
      <c r="Z65"/>
    </row>
    <row r="66" spans="1:174" s="2" customFormat="1" ht="12.75">
      <c r="A66" s="44" t="s">
        <v>116</v>
      </c>
      <c r="B66" s="44" t="s">
        <v>583</v>
      </c>
      <c r="C66" s="44" t="s">
        <v>15</v>
      </c>
      <c r="D66" s="45" t="s">
        <v>6</v>
      </c>
      <c r="E66" s="80" t="s">
        <v>1459</v>
      </c>
      <c r="F66" s="45">
        <f t="shared" si="0"/>
        <v>7</v>
      </c>
      <c r="G66" s="46">
        <v>0.23597222222222222</v>
      </c>
      <c r="H66" s="46">
        <v>0.22199074074074074</v>
      </c>
      <c r="I66" s="46">
        <v>0.24045138888888887</v>
      </c>
      <c r="J66" s="46">
        <v>0.22765046296296296</v>
      </c>
      <c r="K66" s="46">
        <v>0.22875</v>
      </c>
      <c r="L66" s="46" t="s">
        <v>1652</v>
      </c>
      <c r="M66" s="46" t="s">
        <v>1652</v>
      </c>
      <c r="N66" s="46" t="s">
        <v>905</v>
      </c>
      <c r="O66" s="46" t="s">
        <v>1652</v>
      </c>
      <c r="P66" s="46" t="s">
        <v>1640</v>
      </c>
      <c r="Q66" s="46"/>
      <c r="R66" s="46"/>
      <c r="S66" s="46"/>
      <c r="T66" s="46"/>
      <c r="U66" s="46"/>
      <c r="V66" s="46"/>
      <c r="W66" s="4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</row>
    <row r="67" spans="1:174" s="2" customFormat="1" ht="12.75">
      <c r="A67" s="44" t="s">
        <v>1749</v>
      </c>
      <c r="B67" s="44" t="s">
        <v>1936</v>
      </c>
      <c r="C67" s="44" t="s">
        <v>1879</v>
      </c>
      <c r="D67" s="45" t="s">
        <v>28</v>
      </c>
      <c r="E67" s="80" t="s">
        <v>1459</v>
      </c>
      <c r="F67" s="45">
        <f t="shared" si="0"/>
        <v>7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 t="s">
        <v>1748</v>
      </c>
      <c r="R67" s="46">
        <v>0.2390972222222222</v>
      </c>
      <c r="S67" s="46">
        <v>0.23097222222222222</v>
      </c>
      <c r="T67" s="46">
        <v>0.23633101851851854</v>
      </c>
      <c r="U67" s="46">
        <v>0.2798726851851852</v>
      </c>
      <c r="V67" s="46">
        <v>0.233252314814815</v>
      </c>
      <c r="W67" s="46">
        <v>0.232685185185185</v>
      </c>
      <c r="X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</row>
    <row r="68" spans="1:174" s="2" customFormat="1" ht="12.75">
      <c r="A68" s="44" t="s">
        <v>52</v>
      </c>
      <c r="B68" s="44" t="s">
        <v>53</v>
      </c>
      <c r="C68" s="44" t="s">
        <v>39</v>
      </c>
      <c r="D68" s="45" t="s">
        <v>6</v>
      </c>
      <c r="E68" s="80" t="s">
        <v>1459</v>
      </c>
      <c r="F68" s="45">
        <f aca="true" t="shared" si="1" ref="F68:F131">17-COUNTBLANK(G68:W68)</f>
        <v>6</v>
      </c>
      <c r="G68" s="46"/>
      <c r="H68" s="46"/>
      <c r="I68" s="46"/>
      <c r="J68" s="46"/>
      <c r="K68" s="46">
        <v>0.2978587962962963</v>
      </c>
      <c r="L68" s="46"/>
      <c r="M68" s="46"/>
      <c r="N68" s="46"/>
      <c r="O68" s="46"/>
      <c r="P68" s="46"/>
      <c r="Q68" s="46" t="s">
        <v>1661</v>
      </c>
      <c r="R68" s="46">
        <v>0.32918981481481485</v>
      </c>
      <c r="S68" s="46">
        <v>0.2785532407407407</v>
      </c>
      <c r="T68" s="46">
        <v>0.27096064814814813</v>
      </c>
      <c r="U68" s="46">
        <v>0.2723842592592593</v>
      </c>
      <c r="V68" s="46"/>
      <c r="W68" s="46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</row>
    <row r="69" spans="1:174" s="2" customFormat="1" ht="12.75">
      <c r="A69" s="44" t="s">
        <v>104</v>
      </c>
      <c r="B69" s="44" t="s">
        <v>105</v>
      </c>
      <c r="C69" s="44" t="s">
        <v>15</v>
      </c>
      <c r="D69" s="45" t="s">
        <v>6</v>
      </c>
      <c r="E69" s="80" t="s">
        <v>1459</v>
      </c>
      <c r="F69" s="45">
        <f t="shared" si="1"/>
        <v>6</v>
      </c>
      <c r="G69" s="46">
        <v>0.2355324074074074</v>
      </c>
      <c r="H69" s="46"/>
      <c r="I69" s="46">
        <v>0.24045138888888887</v>
      </c>
      <c r="J69" s="46">
        <v>0.23927083333333332</v>
      </c>
      <c r="K69" s="46"/>
      <c r="L69" s="46"/>
      <c r="M69" s="46">
        <v>0.23892361111111113</v>
      </c>
      <c r="N69" s="46" t="s">
        <v>944</v>
      </c>
      <c r="O69" s="46" t="s">
        <v>1652</v>
      </c>
      <c r="P69" s="46" t="s">
        <v>1484</v>
      </c>
      <c r="Q69" s="46"/>
      <c r="R69" s="46"/>
      <c r="S69" s="46"/>
      <c r="T69" s="46"/>
      <c r="U69" s="46"/>
      <c r="V69" s="46"/>
      <c r="W69" s="46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</row>
    <row r="70" spans="1:174" ht="12.75">
      <c r="A70" s="44" t="s">
        <v>109</v>
      </c>
      <c r="B70" s="44" t="s">
        <v>110</v>
      </c>
      <c r="C70" s="44" t="s">
        <v>5</v>
      </c>
      <c r="D70" s="45" t="s">
        <v>6</v>
      </c>
      <c r="E70" s="80" t="s">
        <v>1459</v>
      </c>
      <c r="F70" s="45">
        <f t="shared" si="1"/>
        <v>6</v>
      </c>
      <c r="G70" s="46"/>
      <c r="H70" s="46"/>
      <c r="I70" s="46"/>
      <c r="J70" s="46"/>
      <c r="K70" s="46">
        <v>0.29462962962962963</v>
      </c>
      <c r="L70" s="46">
        <v>0.30420138888888887</v>
      </c>
      <c r="M70" s="46">
        <v>0.31905092592592593</v>
      </c>
      <c r="N70" s="46" t="s">
        <v>963</v>
      </c>
      <c r="O70" s="46" t="s">
        <v>1208</v>
      </c>
      <c r="P70" s="46"/>
      <c r="Q70" s="46"/>
      <c r="R70" s="46">
        <v>0.2451736111111111</v>
      </c>
      <c r="S70" s="46"/>
      <c r="T70" s="46"/>
      <c r="U70" s="46"/>
      <c r="V70" s="46"/>
      <c r="W70" s="46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</row>
    <row r="71" spans="1:23" ht="12.75">
      <c r="A71" s="44" t="s">
        <v>79</v>
      </c>
      <c r="B71" s="44" t="s">
        <v>131</v>
      </c>
      <c r="C71" s="44" t="s">
        <v>5</v>
      </c>
      <c r="D71" s="45" t="s">
        <v>6</v>
      </c>
      <c r="E71" s="80" t="s">
        <v>1459</v>
      </c>
      <c r="F71" s="45">
        <f t="shared" si="1"/>
        <v>6</v>
      </c>
      <c r="G71" s="46"/>
      <c r="H71" s="46"/>
      <c r="I71" s="46">
        <v>0.2939467592592592</v>
      </c>
      <c r="J71" s="46">
        <v>0.2576851851851852</v>
      </c>
      <c r="K71" s="46"/>
      <c r="L71" s="46">
        <v>0.28875</v>
      </c>
      <c r="M71" s="46">
        <v>0.2796064814814815</v>
      </c>
      <c r="N71" s="46" t="s">
        <v>1002</v>
      </c>
      <c r="O71" s="46"/>
      <c r="P71" s="46"/>
      <c r="Q71" s="46"/>
      <c r="R71" s="46">
        <v>0.26231481481481483</v>
      </c>
      <c r="S71" s="46"/>
      <c r="T71" s="46"/>
      <c r="U71" s="46"/>
      <c r="V71" s="46"/>
      <c r="W71" s="46"/>
    </row>
    <row r="72" spans="1:174" s="3" customFormat="1" ht="12.75">
      <c r="A72" s="44" t="s">
        <v>355</v>
      </c>
      <c r="B72" s="44" t="s">
        <v>1498</v>
      </c>
      <c r="C72" s="44" t="s">
        <v>5</v>
      </c>
      <c r="D72" s="45" t="s">
        <v>6</v>
      </c>
      <c r="E72" s="80" t="s">
        <v>1459</v>
      </c>
      <c r="F72" s="45">
        <f t="shared" si="1"/>
        <v>6</v>
      </c>
      <c r="G72" s="46"/>
      <c r="H72" s="46"/>
      <c r="I72" s="46"/>
      <c r="J72" s="46"/>
      <c r="K72" s="46"/>
      <c r="L72" s="46"/>
      <c r="M72" s="46"/>
      <c r="N72" s="46"/>
      <c r="O72" s="46"/>
      <c r="P72" s="46" t="s">
        <v>1499</v>
      </c>
      <c r="Q72" s="46" t="s">
        <v>1670</v>
      </c>
      <c r="R72" s="46">
        <v>0.21371527777777777</v>
      </c>
      <c r="S72" s="46"/>
      <c r="T72" s="46">
        <v>0.24940972222222224</v>
      </c>
      <c r="U72" s="46">
        <v>0.26846064814814813</v>
      </c>
      <c r="V72" s="46">
        <v>0.2596875</v>
      </c>
      <c r="W72" s="46"/>
      <c r="X7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</row>
    <row r="73" spans="1:174" s="3" customFormat="1" ht="12.75">
      <c r="A73" s="44" t="s">
        <v>177</v>
      </c>
      <c r="B73" s="44" t="s">
        <v>178</v>
      </c>
      <c r="C73" s="44" t="s">
        <v>5</v>
      </c>
      <c r="D73" s="45" t="s">
        <v>6</v>
      </c>
      <c r="E73" s="80" t="s">
        <v>1459</v>
      </c>
      <c r="F73" s="45">
        <f t="shared" si="1"/>
        <v>6</v>
      </c>
      <c r="G73" s="46">
        <v>0.18931712962962963</v>
      </c>
      <c r="H73" s="46">
        <v>0.19748842592592594</v>
      </c>
      <c r="I73" s="46"/>
      <c r="J73" s="46"/>
      <c r="K73" s="46">
        <v>0.22993055555555555</v>
      </c>
      <c r="L73" s="46">
        <v>0.23208333333333334</v>
      </c>
      <c r="M73" s="46"/>
      <c r="N73" s="46"/>
      <c r="O73" s="46"/>
      <c r="P73" s="46"/>
      <c r="Q73" s="46"/>
      <c r="R73" s="46">
        <v>0.21094907407407407</v>
      </c>
      <c r="S73" s="46"/>
      <c r="T73" s="46">
        <v>0.2196759259259259</v>
      </c>
      <c r="U73" s="46"/>
      <c r="V73" s="46"/>
      <c r="W73" s="46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</row>
    <row r="74" spans="1:174" s="2" customFormat="1" ht="12.75">
      <c r="A74" s="44" t="s">
        <v>190</v>
      </c>
      <c r="B74" s="44" t="s">
        <v>191</v>
      </c>
      <c r="C74" s="44" t="s">
        <v>82</v>
      </c>
      <c r="D74" s="45" t="s">
        <v>6</v>
      </c>
      <c r="E74" s="80" t="s">
        <v>1459</v>
      </c>
      <c r="F74" s="45">
        <f t="shared" si="1"/>
        <v>6</v>
      </c>
      <c r="G74" s="46"/>
      <c r="H74" s="46"/>
      <c r="I74" s="46"/>
      <c r="J74" s="46"/>
      <c r="K74" s="46">
        <v>0.2898148148148148</v>
      </c>
      <c r="L74" s="46">
        <v>0.2617361111111111</v>
      </c>
      <c r="M74" s="46"/>
      <c r="N74" s="46" t="s">
        <v>1014</v>
      </c>
      <c r="O74" s="46" t="s">
        <v>1156</v>
      </c>
      <c r="P74" s="46"/>
      <c r="Q74" s="46"/>
      <c r="R74" s="46">
        <v>0.2667013888888889</v>
      </c>
      <c r="S74" s="46">
        <v>0.2622800925925926</v>
      </c>
      <c r="T74" s="46"/>
      <c r="U74" s="46"/>
      <c r="V74" s="46"/>
      <c r="W74" s="46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</row>
    <row r="75" spans="1:174" s="2" customFormat="1" ht="12.75">
      <c r="A75" s="44" t="s">
        <v>714</v>
      </c>
      <c r="B75" s="44" t="s">
        <v>241</v>
      </c>
      <c r="C75" s="44" t="s">
        <v>68</v>
      </c>
      <c r="D75" s="45" t="s">
        <v>6</v>
      </c>
      <c r="E75" s="80" t="s">
        <v>1459</v>
      </c>
      <c r="F75" s="45">
        <f t="shared" si="1"/>
        <v>6</v>
      </c>
      <c r="G75" s="46"/>
      <c r="H75" s="46"/>
      <c r="I75" s="46"/>
      <c r="J75" s="46"/>
      <c r="K75" s="46">
        <v>0.29921296296296296</v>
      </c>
      <c r="L75" s="46"/>
      <c r="M75" s="46"/>
      <c r="N75" s="46"/>
      <c r="O75" s="46"/>
      <c r="P75" s="46" t="s">
        <v>1559</v>
      </c>
      <c r="Q75" s="46" t="s">
        <v>1711</v>
      </c>
      <c r="R75" s="46">
        <v>0.2732523148148148</v>
      </c>
      <c r="S75" s="46">
        <v>0.2894675925925926</v>
      </c>
      <c r="T75" s="46"/>
      <c r="U75" s="46">
        <v>0.277650462962963</v>
      </c>
      <c r="V75" s="46"/>
      <c r="W75" s="46"/>
      <c r="X75"/>
      <c r="Y75" s="55"/>
      <c r="Z75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/>
      <c r="FH75"/>
      <c r="FI75"/>
      <c r="FJ75"/>
      <c r="FK75"/>
      <c r="FL75"/>
      <c r="FM75"/>
      <c r="FN75"/>
      <c r="FO75"/>
      <c r="FP75"/>
      <c r="FQ75"/>
      <c r="FR75"/>
    </row>
    <row r="76" spans="1:174" ht="12.75">
      <c r="A76" s="44" t="s">
        <v>258</v>
      </c>
      <c r="B76" s="44" t="s">
        <v>1399</v>
      </c>
      <c r="C76" s="44" t="s">
        <v>145</v>
      </c>
      <c r="D76" s="45" t="s">
        <v>6</v>
      </c>
      <c r="E76" s="80" t="s">
        <v>1459</v>
      </c>
      <c r="F76" s="45">
        <f t="shared" si="1"/>
        <v>6</v>
      </c>
      <c r="G76" s="46"/>
      <c r="H76" s="46"/>
      <c r="I76" s="46"/>
      <c r="J76" s="46"/>
      <c r="K76" s="46"/>
      <c r="L76" s="46"/>
      <c r="M76" s="46"/>
      <c r="N76" s="46"/>
      <c r="O76" s="46"/>
      <c r="P76" s="46" t="s">
        <v>1176</v>
      </c>
      <c r="Q76" s="46" t="s">
        <v>1719</v>
      </c>
      <c r="R76" s="46">
        <v>0.19199074074074074</v>
      </c>
      <c r="S76" s="46">
        <v>0.19373842592592594</v>
      </c>
      <c r="T76" s="46">
        <v>0.23685185185185187</v>
      </c>
      <c r="U76" s="46">
        <v>0.2169212962962963</v>
      </c>
      <c r="V76" s="46"/>
      <c r="W76" s="46"/>
      <c r="Y76" s="55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</row>
    <row r="77" spans="1:174" s="2" customFormat="1" ht="12.75">
      <c r="A77" s="44" t="s">
        <v>664</v>
      </c>
      <c r="B77" s="44" t="s">
        <v>264</v>
      </c>
      <c r="C77" s="44" t="s">
        <v>1889</v>
      </c>
      <c r="D77" s="45" t="s">
        <v>95</v>
      </c>
      <c r="E77" s="80" t="s">
        <v>1459</v>
      </c>
      <c r="F77" s="45">
        <f t="shared" si="1"/>
        <v>6</v>
      </c>
      <c r="G77" s="46"/>
      <c r="H77" s="46"/>
      <c r="I77" s="46"/>
      <c r="J77" s="46"/>
      <c r="K77" s="46"/>
      <c r="L77" s="46">
        <v>0.2914236111111111</v>
      </c>
      <c r="M77" s="46"/>
      <c r="N77" s="46" t="s">
        <v>1027</v>
      </c>
      <c r="O77" s="46" t="s">
        <v>1235</v>
      </c>
      <c r="P77" s="46"/>
      <c r="Q77" s="46" t="s">
        <v>1724</v>
      </c>
      <c r="R77" s="46">
        <v>0.2707407407407407</v>
      </c>
      <c r="S77" s="46">
        <v>0.28943287037037035</v>
      </c>
      <c r="T77" s="46"/>
      <c r="U77" s="46"/>
      <c r="V77" s="46"/>
      <c r="W77" s="46"/>
      <c r="X77"/>
      <c r="Y77" s="55"/>
      <c r="Z77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</row>
    <row r="78" spans="1:174" s="2" customFormat="1" ht="12.75">
      <c r="A78" s="44" t="s">
        <v>34</v>
      </c>
      <c r="B78" s="44" t="s">
        <v>1203</v>
      </c>
      <c r="C78" s="44" t="s">
        <v>15</v>
      </c>
      <c r="D78" s="45" t="s">
        <v>6</v>
      </c>
      <c r="E78" s="80" t="s">
        <v>1459</v>
      </c>
      <c r="F78" s="45">
        <f t="shared" si="1"/>
        <v>6</v>
      </c>
      <c r="G78" s="46"/>
      <c r="H78" s="46"/>
      <c r="I78" s="46"/>
      <c r="J78" s="46"/>
      <c r="K78" s="46"/>
      <c r="L78" s="46"/>
      <c r="M78" s="46"/>
      <c r="N78" s="46"/>
      <c r="O78" s="46" t="s">
        <v>1204</v>
      </c>
      <c r="P78" s="46" t="s">
        <v>1450</v>
      </c>
      <c r="Q78" s="46" t="s">
        <v>1733</v>
      </c>
      <c r="R78" s="46">
        <v>0.2516087962962963</v>
      </c>
      <c r="S78" s="46">
        <v>0.2586111111111111</v>
      </c>
      <c r="T78" s="46">
        <v>0.25744212962962965</v>
      </c>
      <c r="U78" s="46"/>
      <c r="V78" s="46"/>
      <c r="W78" s="46"/>
      <c r="X78"/>
      <c r="Y78" s="55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</row>
    <row r="79" spans="1:25" ht="12.75">
      <c r="A79" s="44" t="s">
        <v>10</v>
      </c>
      <c r="B79" s="44" t="s">
        <v>274</v>
      </c>
      <c r="C79" s="44" t="s">
        <v>275</v>
      </c>
      <c r="D79" s="45" t="s">
        <v>6</v>
      </c>
      <c r="E79" s="80" t="s">
        <v>1459</v>
      </c>
      <c r="F79" s="45">
        <f t="shared" si="1"/>
        <v>6</v>
      </c>
      <c r="G79" s="46"/>
      <c r="H79" s="46"/>
      <c r="I79" s="46"/>
      <c r="J79" s="46">
        <v>0.28052083333333333</v>
      </c>
      <c r="K79" s="46">
        <v>0.2838773148148148</v>
      </c>
      <c r="L79" s="46">
        <v>0.2694675925925926</v>
      </c>
      <c r="M79" s="46">
        <v>0.2572453703703704</v>
      </c>
      <c r="N79" s="46" t="s">
        <v>947</v>
      </c>
      <c r="O79" s="46"/>
      <c r="P79" s="46" t="s">
        <v>1516</v>
      </c>
      <c r="Q79" s="46"/>
      <c r="R79" s="46"/>
      <c r="S79" s="46"/>
      <c r="T79" s="46"/>
      <c r="U79" s="46"/>
      <c r="V79" s="46"/>
      <c r="W79" s="46"/>
      <c r="Y79" s="55"/>
    </row>
    <row r="80" spans="1:174" s="3" customFormat="1" ht="12.75">
      <c r="A80" s="44" t="s">
        <v>294</v>
      </c>
      <c r="B80" s="44" t="s">
        <v>295</v>
      </c>
      <c r="C80" s="44" t="s">
        <v>15</v>
      </c>
      <c r="D80" s="45" t="s">
        <v>6</v>
      </c>
      <c r="E80" s="80" t="s">
        <v>1459</v>
      </c>
      <c r="F80" s="45">
        <f t="shared" si="1"/>
        <v>6</v>
      </c>
      <c r="G80" s="46">
        <v>0.25048611111111113</v>
      </c>
      <c r="H80" s="46">
        <v>0.24078703703703705</v>
      </c>
      <c r="I80" s="46"/>
      <c r="J80" s="46"/>
      <c r="K80" s="46"/>
      <c r="L80" s="46"/>
      <c r="M80" s="46">
        <v>0.27890046296296295</v>
      </c>
      <c r="N80" s="46"/>
      <c r="O80" s="46"/>
      <c r="P80" s="46" t="s">
        <v>1533</v>
      </c>
      <c r="Q80" s="46"/>
      <c r="R80" s="46"/>
      <c r="S80" s="46"/>
      <c r="T80" s="46">
        <v>0.26957175925925925</v>
      </c>
      <c r="U80" s="46"/>
      <c r="V80" s="46"/>
      <c r="W80" s="46">
        <v>0.268564814814815</v>
      </c>
      <c r="X80"/>
      <c r="Y80" s="55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</row>
    <row r="81" spans="1:25" ht="12.75">
      <c r="A81" s="44" t="s">
        <v>190</v>
      </c>
      <c r="B81" s="44" t="s">
        <v>312</v>
      </c>
      <c r="C81" s="44" t="s">
        <v>173</v>
      </c>
      <c r="D81" s="45" t="s">
        <v>28</v>
      </c>
      <c r="E81" s="80" t="s">
        <v>1459</v>
      </c>
      <c r="F81" s="45">
        <f t="shared" si="1"/>
        <v>6</v>
      </c>
      <c r="G81" s="46"/>
      <c r="H81" s="46"/>
      <c r="I81" s="46"/>
      <c r="J81" s="46" t="s">
        <v>313</v>
      </c>
      <c r="K81" s="46">
        <v>0.19142361111111109</v>
      </c>
      <c r="L81" s="46">
        <v>0.17829861111111112</v>
      </c>
      <c r="M81" s="46"/>
      <c r="N81" s="46"/>
      <c r="O81" s="46"/>
      <c r="P81" s="46" t="s">
        <v>1357</v>
      </c>
      <c r="Q81" s="46"/>
      <c r="R81" s="46">
        <v>0.19446759259259258</v>
      </c>
      <c r="S81" s="46">
        <v>0.1757175925925926</v>
      </c>
      <c r="T81" s="46"/>
      <c r="U81" s="46"/>
      <c r="V81" s="46"/>
      <c r="W81" s="46"/>
      <c r="Y81" s="55"/>
    </row>
    <row r="82" spans="1:174" ht="12.75">
      <c r="A82" s="44" t="s">
        <v>329</v>
      </c>
      <c r="B82" s="44" t="s">
        <v>330</v>
      </c>
      <c r="C82" s="44" t="s">
        <v>113</v>
      </c>
      <c r="D82" s="45" t="s">
        <v>6</v>
      </c>
      <c r="E82" s="80" t="s">
        <v>1459</v>
      </c>
      <c r="F82" s="45">
        <f t="shared" si="1"/>
        <v>6</v>
      </c>
      <c r="G82" s="46"/>
      <c r="H82" s="46"/>
      <c r="I82" s="46"/>
      <c r="J82" s="46">
        <v>0.28076388888888887</v>
      </c>
      <c r="K82" s="46">
        <v>0.28953703703703704</v>
      </c>
      <c r="L82" s="46">
        <v>0.2756365740740741</v>
      </c>
      <c r="M82" s="46">
        <v>0.2892013888888889</v>
      </c>
      <c r="N82" s="46" t="s">
        <v>921</v>
      </c>
      <c r="O82" s="46"/>
      <c r="P82" s="46"/>
      <c r="Q82" s="46"/>
      <c r="R82" s="46"/>
      <c r="S82" s="46"/>
      <c r="T82" s="46"/>
      <c r="U82" s="46"/>
      <c r="V82" s="46">
        <v>0.27869212962963</v>
      </c>
      <c r="W82" s="46"/>
      <c r="Y82" s="55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</row>
    <row r="83" spans="1:174" ht="12.75">
      <c r="A83" s="44" t="s">
        <v>1249</v>
      </c>
      <c r="B83" s="44" t="s">
        <v>1250</v>
      </c>
      <c r="C83" s="44" t="s">
        <v>5</v>
      </c>
      <c r="D83" s="45" t="s">
        <v>6</v>
      </c>
      <c r="E83" s="80" t="s">
        <v>1459</v>
      </c>
      <c r="F83" s="45">
        <f t="shared" si="1"/>
        <v>6</v>
      </c>
      <c r="G83" s="46"/>
      <c r="H83" s="46"/>
      <c r="I83" s="46"/>
      <c r="J83" s="46"/>
      <c r="K83" s="46"/>
      <c r="L83" s="46"/>
      <c r="M83" s="46"/>
      <c r="N83" s="46" t="s">
        <v>1652</v>
      </c>
      <c r="O83" s="46" t="s">
        <v>1251</v>
      </c>
      <c r="P83" s="46" t="s">
        <v>1485</v>
      </c>
      <c r="Q83" s="46" t="s">
        <v>1754</v>
      </c>
      <c r="R83" s="46">
        <v>0.2458101851851852</v>
      </c>
      <c r="S83" s="46">
        <v>0.2464236111111111</v>
      </c>
      <c r="T83" s="46"/>
      <c r="U83" s="46"/>
      <c r="V83" s="46">
        <v>0.275173611111111</v>
      </c>
      <c r="W83" s="46"/>
      <c r="Y83" s="55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</row>
    <row r="84" spans="1:174" s="2" customFormat="1" ht="12.75">
      <c r="A84" s="44" t="s">
        <v>394</v>
      </c>
      <c r="B84" s="44" t="s">
        <v>1908</v>
      </c>
      <c r="C84" s="44" t="s">
        <v>68</v>
      </c>
      <c r="D84" s="45" t="s">
        <v>6</v>
      </c>
      <c r="E84" s="80" t="s">
        <v>1459</v>
      </c>
      <c r="F84" s="45">
        <f t="shared" si="1"/>
        <v>6</v>
      </c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>
        <v>0.26988425925925924</v>
      </c>
      <c r="S84" s="46">
        <v>0.29976851851851855</v>
      </c>
      <c r="T84" s="46">
        <v>0.27371527777777777</v>
      </c>
      <c r="U84" s="46">
        <v>0.25890046296296293</v>
      </c>
      <c r="V84" s="46">
        <v>0.267939814814815</v>
      </c>
      <c r="W84" s="46">
        <v>0.298159722222222</v>
      </c>
      <c r="X84"/>
      <c r="Y84" s="55"/>
      <c r="Z84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</row>
    <row r="85" spans="1:174" s="2" customFormat="1" ht="12.75">
      <c r="A85" s="44" t="s">
        <v>452</v>
      </c>
      <c r="B85" s="44" t="s">
        <v>161</v>
      </c>
      <c r="C85" s="44" t="s">
        <v>15</v>
      </c>
      <c r="D85" s="45" t="s">
        <v>6</v>
      </c>
      <c r="E85" s="80" t="s">
        <v>1459</v>
      </c>
      <c r="F85" s="45">
        <f t="shared" si="1"/>
        <v>6</v>
      </c>
      <c r="G85" s="46"/>
      <c r="H85" s="46"/>
      <c r="I85" s="46"/>
      <c r="J85" s="46"/>
      <c r="K85" s="46"/>
      <c r="L85" s="46"/>
      <c r="M85" s="46"/>
      <c r="N85" s="46"/>
      <c r="O85" s="46"/>
      <c r="P85" s="46" t="s">
        <v>1464</v>
      </c>
      <c r="Q85" s="46" t="s">
        <v>1767</v>
      </c>
      <c r="R85" s="46">
        <v>0.22465277777777778</v>
      </c>
      <c r="S85" s="46">
        <v>0.23413194444444443</v>
      </c>
      <c r="T85" s="46"/>
      <c r="U85" s="46"/>
      <c r="V85" s="46">
        <v>0.215185185185185</v>
      </c>
      <c r="W85" s="46">
        <v>0.199733796296296</v>
      </c>
      <c r="X85"/>
      <c r="Y85" s="5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</row>
    <row r="86" spans="1:26" s="2" customFormat="1" ht="12.75">
      <c r="A86" s="44" t="s">
        <v>140</v>
      </c>
      <c r="B86" s="44" t="s">
        <v>1175</v>
      </c>
      <c r="C86" s="44" t="s">
        <v>253</v>
      </c>
      <c r="D86" s="45" t="s">
        <v>6</v>
      </c>
      <c r="E86" s="80" t="s">
        <v>1459</v>
      </c>
      <c r="F86" s="45">
        <f t="shared" si="1"/>
        <v>6</v>
      </c>
      <c r="G86" s="46"/>
      <c r="H86" s="46"/>
      <c r="I86" s="46"/>
      <c r="J86" s="46"/>
      <c r="K86" s="46"/>
      <c r="L86" s="46"/>
      <c r="M86" s="46"/>
      <c r="N86" s="46"/>
      <c r="O86" s="46" t="s">
        <v>1176</v>
      </c>
      <c r="P86" s="46" t="s">
        <v>1465</v>
      </c>
      <c r="Q86" s="46"/>
      <c r="R86" s="46"/>
      <c r="S86" s="46">
        <v>0.2331712962962963</v>
      </c>
      <c r="T86" s="46">
        <v>0.22560185185185186</v>
      </c>
      <c r="U86" s="46">
        <v>0.23114583333333336</v>
      </c>
      <c r="V86" s="46"/>
      <c r="W86" s="46">
        <v>0.247777777777778</v>
      </c>
      <c r="X86"/>
      <c r="Y86" s="55"/>
      <c r="Z86"/>
    </row>
    <row r="87" spans="1:174" ht="12.75">
      <c r="A87" s="44" t="s">
        <v>190</v>
      </c>
      <c r="B87" s="44" t="s">
        <v>377</v>
      </c>
      <c r="C87" s="44" t="s">
        <v>173</v>
      </c>
      <c r="D87" s="45" t="s">
        <v>28</v>
      </c>
      <c r="E87" s="80" t="s">
        <v>1459</v>
      </c>
      <c r="F87" s="45">
        <f t="shared" si="1"/>
        <v>6</v>
      </c>
      <c r="G87" s="46"/>
      <c r="H87" s="46">
        <v>0.20030092592592594</v>
      </c>
      <c r="I87" s="46">
        <v>0.20379629629629628</v>
      </c>
      <c r="J87" s="46"/>
      <c r="K87" s="46" t="s">
        <v>1652</v>
      </c>
      <c r="L87" s="46"/>
      <c r="M87" s="46"/>
      <c r="N87" s="46" t="s">
        <v>824</v>
      </c>
      <c r="O87" s="46" t="s">
        <v>1114</v>
      </c>
      <c r="P87" s="46">
        <v>0.2395138888888889</v>
      </c>
      <c r="Q87" s="46" t="s">
        <v>1772</v>
      </c>
      <c r="R87" s="46"/>
      <c r="S87" s="46"/>
      <c r="T87" s="46"/>
      <c r="U87" s="46"/>
      <c r="V87" s="46"/>
      <c r="W87" s="46"/>
      <c r="Y87" s="55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</row>
    <row r="88" spans="1:174" ht="12.75">
      <c r="A88" s="44" t="s">
        <v>385</v>
      </c>
      <c r="B88" s="44" t="s">
        <v>386</v>
      </c>
      <c r="C88" s="44" t="s">
        <v>56</v>
      </c>
      <c r="D88" s="45" t="s">
        <v>28</v>
      </c>
      <c r="E88" s="80" t="s">
        <v>1459</v>
      </c>
      <c r="F88" s="45">
        <f t="shared" si="1"/>
        <v>6</v>
      </c>
      <c r="G88" s="46">
        <v>0.24033564814814815</v>
      </c>
      <c r="H88" s="46">
        <v>0.2622222222222222</v>
      </c>
      <c r="I88" s="46">
        <v>0.26289351851851855</v>
      </c>
      <c r="J88" s="46">
        <v>0.375</v>
      </c>
      <c r="K88" s="46"/>
      <c r="L88" s="46">
        <v>0.2718287037037037</v>
      </c>
      <c r="M88" s="46"/>
      <c r="N88" s="46"/>
      <c r="O88" s="46" t="s">
        <v>1244</v>
      </c>
      <c r="P88" s="46"/>
      <c r="Q88" s="46"/>
      <c r="R88" s="46"/>
      <c r="S88" s="46"/>
      <c r="T88" s="46"/>
      <c r="U88" s="46"/>
      <c r="V88" s="46"/>
      <c r="W88" s="46"/>
      <c r="Y88" s="55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</row>
    <row r="89" spans="1:174" ht="12.75">
      <c r="A89" s="44" t="s">
        <v>1215</v>
      </c>
      <c r="B89" s="44" t="s">
        <v>1216</v>
      </c>
      <c r="C89" s="44" t="s">
        <v>188</v>
      </c>
      <c r="D89" s="45" t="s">
        <v>28</v>
      </c>
      <c r="E89" s="80" t="s">
        <v>1459</v>
      </c>
      <c r="F89" s="45">
        <f t="shared" si="1"/>
        <v>6</v>
      </c>
      <c r="G89" s="46"/>
      <c r="H89" s="46"/>
      <c r="I89" s="46"/>
      <c r="J89" s="46"/>
      <c r="K89" s="46"/>
      <c r="L89" s="46"/>
      <c r="M89" s="46"/>
      <c r="N89" s="46"/>
      <c r="O89" s="46" t="s">
        <v>1217</v>
      </c>
      <c r="P89" s="46" t="s">
        <v>1515</v>
      </c>
      <c r="Q89" s="46" t="s">
        <v>1266</v>
      </c>
      <c r="R89" s="46"/>
      <c r="S89" s="46"/>
      <c r="T89" s="46">
        <v>0.2871875</v>
      </c>
      <c r="U89" s="46">
        <v>0.28716435185185185</v>
      </c>
      <c r="V89" s="46"/>
      <c r="W89" s="46">
        <v>0.2940277777777775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</row>
    <row r="90" spans="1:25" ht="12.75">
      <c r="A90" s="44" t="s">
        <v>1815</v>
      </c>
      <c r="B90" s="44" t="s">
        <v>1814</v>
      </c>
      <c r="C90" s="44" t="s">
        <v>5</v>
      </c>
      <c r="D90" s="45" t="s">
        <v>6</v>
      </c>
      <c r="E90" s="80" t="s">
        <v>1459</v>
      </c>
      <c r="F90" s="45">
        <f t="shared" si="1"/>
        <v>6</v>
      </c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 t="s">
        <v>986</v>
      </c>
      <c r="R90" s="46">
        <v>0.2972106481481482</v>
      </c>
      <c r="S90" s="46"/>
      <c r="T90" s="46">
        <v>0.26978009259259256</v>
      </c>
      <c r="U90" s="46">
        <v>0.25535879629629626</v>
      </c>
      <c r="V90" s="46">
        <v>0.262372685185185</v>
      </c>
      <c r="W90" s="46">
        <v>0.252777777777778</v>
      </c>
      <c r="Y90" s="1"/>
    </row>
    <row r="91" spans="1:23" ht="12.75">
      <c r="A91" s="44" t="s">
        <v>171</v>
      </c>
      <c r="B91" s="44" t="s">
        <v>467</v>
      </c>
      <c r="C91" s="44" t="s">
        <v>335</v>
      </c>
      <c r="D91" s="45" t="s">
        <v>6</v>
      </c>
      <c r="E91" s="80" t="s">
        <v>1459</v>
      </c>
      <c r="F91" s="45">
        <f t="shared" si="1"/>
        <v>6</v>
      </c>
      <c r="G91" s="46"/>
      <c r="H91" s="46"/>
      <c r="I91" s="46">
        <v>0.26598379629629626</v>
      </c>
      <c r="J91" s="46"/>
      <c r="K91" s="46">
        <v>0.2854976851851852</v>
      </c>
      <c r="L91" s="46"/>
      <c r="M91" s="46">
        <v>0.2771412037037037</v>
      </c>
      <c r="N91" s="46"/>
      <c r="O91" s="46"/>
      <c r="P91" s="46" t="s">
        <v>1551</v>
      </c>
      <c r="Q91" s="46" t="s">
        <v>1821</v>
      </c>
      <c r="R91" s="46"/>
      <c r="S91" s="46"/>
      <c r="T91" s="46"/>
      <c r="U91" s="46">
        <v>0.3142476851851852</v>
      </c>
      <c r="V91" s="46"/>
      <c r="W91" s="46"/>
    </row>
    <row r="92" spans="1:23" ht="12.75">
      <c r="A92" s="44" t="s">
        <v>476</v>
      </c>
      <c r="B92" s="44" t="s">
        <v>475</v>
      </c>
      <c r="C92" s="44" t="s">
        <v>5</v>
      </c>
      <c r="D92" s="45" t="s">
        <v>6</v>
      </c>
      <c r="E92" s="80" t="s">
        <v>1459</v>
      </c>
      <c r="F92" s="45">
        <f t="shared" si="1"/>
        <v>6</v>
      </c>
      <c r="G92" s="46">
        <v>0.3665625</v>
      </c>
      <c r="H92" s="46">
        <v>0.3379861111111111</v>
      </c>
      <c r="I92" s="46">
        <v>0.3645601851851852</v>
      </c>
      <c r="J92" s="46">
        <v>0.3523148148148148</v>
      </c>
      <c r="K92" s="46">
        <v>0.3618171296296296</v>
      </c>
      <c r="L92" s="46">
        <v>0.3936689814814815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</row>
    <row r="93" spans="1:174" ht="12.75">
      <c r="A93" s="44" t="s">
        <v>1836</v>
      </c>
      <c r="B93" s="44" t="s">
        <v>1835</v>
      </c>
      <c r="C93" s="44" t="s">
        <v>173</v>
      </c>
      <c r="D93" s="45" t="s">
        <v>28</v>
      </c>
      <c r="E93" s="80" t="s">
        <v>1459</v>
      </c>
      <c r="F93" s="45">
        <f t="shared" si="1"/>
        <v>6</v>
      </c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 t="s">
        <v>1834</v>
      </c>
      <c r="R93" s="46">
        <v>0.287025462962963</v>
      </c>
      <c r="S93" s="46">
        <v>0.2850347222222222</v>
      </c>
      <c r="T93" s="46">
        <v>0.2896180555555556</v>
      </c>
      <c r="U93" s="46">
        <v>0.29212962962962963</v>
      </c>
      <c r="V93" s="46">
        <v>0.28662037037037014</v>
      </c>
      <c r="W93" s="46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</row>
    <row r="94" spans="1:23" ht="12.75">
      <c r="A94" s="44" t="s">
        <v>1844</v>
      </c>
      <c r="B94" s="44" t="s">
        <v>1842</v>
      </c>
      <c r="C94" s="44" t="s">
        <v>9</v>
      </c>
      <c r="D94" s="45" t="s">
        <v>6</v>
      </c>
      <c r="E94" s="80" t="s">
        <v>1459</v>
      </c>
      <c r="F94" s="45">
        <f t="shared" si="1"/>
        <v>6</v>
      </c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 t="s">
        <v>1841</v>
      </c>
      <c r="R94" s="46">
        <v>0.24665509259259258</v>
      </c>
      <c r="S94" s="46">
        <v>0.22434027777777776</v>
      </c>
      <c r="T94" s="46"/>
      <c r="U94" s="46">
        <v>0.24954861111111112</v>
      </c>
      <c r="V94" s="46">
        <v>0.234340277777778</v>
      </c>
      <c r="W94" s="46">
        <v>0.236076388888889</v>
      </c>
    </row>
    <row r="95" spans="1:23" ht="12.75">
      <c r="A95" s="44" t="s">
        <v>271</v>
      </c>
      <c r="B95" s="44" t="s">
        <v>1929</v>
      </c>
      <c r="C95" s="44" t="s">
        <v>1928</v>
      </c>
      <c r="D95" s="45" t="s">
        <v>6</v>
      </c>
      <c r="E95" s="80" t="s">
        <v>1459</v>
      </c>
      <c r="F95" s="45">
        <f t="shared" si="1"/>
        <v>6</v>
      </c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>
        <v>0.22344907407407408</v>
      </c>
      <c r="S95" s="46">
        <v>0.20403935185185185</v>
      </c>
      <c r="T95" s="46">
        <v>0.2069675925925926</v>
      </c>
      <c r="U95" s="46">
        <v>0.20449074074074072</v>
      </c>
      <c r="V95" s="46">
        <v>0.215486111111111</v>
      </c>
      <c r="W95" s="46">
        <v>0.212685185185185</v>
      </c>
    </row>
    <row r="96" spans="1:174" ht="12.75">
      <c r="A96" s="44" t="s">
        <v>34</v>
      </c>
      <c r="B96" s="44" t="s">
        <v>799</v>
      </c>
      <c r="C96" s="44" t="s">
        <v>9</v>
      </c>
      <c r="D96" s="45" t="s">
        <v>6</v>
      </c>
      <c r="E96" s="80" t="s">
        <v>1459</v>
      </c>
      <c r="F96" s="45">
        <f t="shared" si="1"/>
        <v>6</v>
      </c>
      <c r="G96" s="46"/>
      <c r="H96" s="46"/>
      <c r="I96" s="46"/>
      <c r="J96" s="46"/>
      <c r="K96" s="46"/>
      <c r="L96" s="46"/>
      <c r="M96" s="46">
        <v>0.22153935185185183</v>
      </c>
      <c r="N96" s="46" t="s">
        <v>832</v>
      </c>
      <c r="O96" s="46" t="s">
        <v>1652</v>
      </c>
      <c r="P96" s="46"/>
      <c r="Q96" s="46" t="s">
        <v>1855</v>
      </c>
      <c r="R96" s="46">
        <v>0.18357638888888891</v>
      </c>
      <c r="S96" s="46">
        <v>0.1920601851851852</v>
      </c>
      <c r="T96" s="46">
        <v>0.20430555555555555</v>
      </c>
      <c r="U96" s="46"/>
      <c r="V96" s="46"/>
      <c r="W96" s="46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</row>
    <row r="97" spans="1:174" ht="12.75">
      <c r="A97" s="44" t="s">
        <v>580</v>
      </c>
      <c r="B97" s="44" t="s">
        <v>611</v>
      </c>
      <c r="C97" s="44" t="s">
        <v>39</v>
      </c>
      <c r="D97" s="45" t="s">
        <v>6</v>
      </c>
      <c r="E97" s="80" t="s">
        <v>1459</v>
      </c>
      <c r="F97" s="45">
        <f t="shared" si="1"/>
        <v>6</v>
      </c>
      <c r="G97" s="46"/>
      <c r="H97" s="46"/>
      <c r="I97" s="46"/>
      <c r="J97" s="46"/>
      <c r="K97" s="46"/>
      <c r="L97" s="46">
        <v>0.21090277777777777</v>
      </c>
      <c r="M97" s="46">
        <v>0.20229166666666668</v>
      </c>
      <c r="N97" s="46" t="s">
        <v>831</v>
      </c>
      <c r="O97" s="46" t="s">
        <v>1112</v>
      </c>
      <c r="P97" s="46" t="s">
        <v>1496</v>
      </c>
      <c r="Q97" s="46"/>
      <c r="R97" s="46">
        <v>0.1889814814814815</v>
      </c>
      <c r="S97" s="46"/>
      <c r="T97" s="46"/>
      <c r="U97" s="46"/>
      <c r="V97" s="46"/>
      <c r="W97" s="46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</row>
    <row r="98" spans="1:174" s="2" customFormat="1" ht="12.75">
      <c r="A98" s="44" t="s">
        <v>807</v>
      </c>
      <c r="B98" s="44" t="s">
        <v>808</v>
      </c>
      <c r="C98" s="44" t="s">
        <v>15</v>
      </c>
      <c r="D98" s="45" t="s">
        <v>6</v>
      </c>
      <c r="E98" s="80" t="s">
        <v>1459</v>
      </c>
      <c r="F98" s="45">
        <f t="shared" si="1"/>
        <v>6</v>
      </c>
      <c r="G98" s="46"/>
      <c r="H98" s="46"/>
      <c r="I98" s="46"/>
      <c r="J98" s="46"/>
      <c r="K98" s="46"/>
      <c r="L98" s="46"/>
      <c r="M98" s="46">
        <v>0.26427083333333334</v>
      </c>
      <c r="N98" s="46" t="s">
        <v>974</v>
      </c>
      <c r="O98" s="46" t="s">
        <v>1209</v>
      </c>
      <c r="P98" s="46" t="s">
        <v>1540</v>
      </c>
      <c r="Q98" s="46"/>
      <c r="R98" s="46">
        <v>0.2880324074074074</v>
      </c>
      <c r="S98" s="46"/>
      <c r="T98" s="46">
        <v>0.2972916666666667</v>
      </c>
      <c r="U98" s="46"/>
      <c r="V98" s="46"/>
      <c r="W98" s="46"/>
      <c r="X98"/>
      <c r="Y98" s="3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</row>
    <row r="99" spans="1:174" s="2" customFormat="1" ht="12.75">
      <c r="A99" s="44" t="s">
        <v>171</v>
      </c>
      <c r="B99" s="44" t="s">
        <v>1179</v>
      </c>
      <c r="C99" s="44" t="s">
        <v>173</v>
      </c>
      <c r="D99" s="45" t="s">
        <v>28</v>
      </c>
      <c r="E99" s="80" t="s">
        <v>1459</v>
      </c>
      <c r="F99" s="45">
        <f t="shared" si="1"/>
        <v>5</v>
      </c>
      <c r="G99" s="46"/>
      <c r="H99" s="46"/>
      <c r="I99" s="46"/>
      <c r="J99" s="46"/>
      <c r="K99" s="46"/>
      <c r="L99" s="46"/>
      <c r="M99" s="46"/>
      <c r="N99" s="46"/>
      <c r="O99" s="46" t="s">
        <v>1180</v>
      </c>
      <c r="P99" s="46" t="s">
        <v>1480</v>
      </c>
      <c r="Q99" s="46" t="s">
        <v>1655</v>
      </c>
      <c r="R99" s="46">
        <v>0.2671412037037037</v>
      </c>
      <c r="S99" s="46"/>
      <c r="T99" s="46"/>
      <c r="U99" s="46"/>
      <c r="V99" s="46"/>
      <c r="W99" s="46">
        <v>0.262951388888889</v>
      </c>
      <c r="X99"/>
      <c r="Y99" s="3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</row>
    <row r="100" spans="1:174" s="2" customFormat="1" ht="12.75">
      <c r="A100" s="44" t="s">
        <v>18</v>
      </c>
      <c r="B100" s="44" t="s">
        <v>19</v>
      </c>
      <c r="C100" s="44" t="s">
        <v>20</v>
      </c>
      <c r="D100" s="45" t="s">
        <v>6</v>
      </c>
      <c r="E100" s="80" t="s">
        <v>1459</v>
      </c>
      <c r="F100" s="45">
        <f t="shared" si="1"/>
        <v>5</v>
      </c>
      <c r="G100" s="46"/>
      <c r="H100" s="46"/>
      <c r="I100" s="46">
        <v>0.27149305555555553</v>
      </c>
      <c r="J100" s="46">
        <v>0.26783564814814814</v>
      </c>
      <c r="K100" s="46"/>
      <c r="L100" s="46" t="s">
        <v>1652</v>
      </c>
      <c r="M100" s="46">
        <v>0.2875</v>
      </c>
      <c r="N100" s="46" t="s">
        <v>1652</v>
      </c>
      <c r="O100" s="46" t="s">
        <v>1278</v>
      </c>
      <c r="P100" s="46" t="s">
        <v>1652</v>
      </c>
      <c r="Q100" s="46" t="s">
        <v>1656</v>
      </c>
      <c r="R100" s="46"/>
      <c r="S100" s="46"/>
      <c r="T100" s="46"/>
      <c r="U100" s="46"/>
      <c r="V100" s="46"/>
      <c r="W100" s="46"/>
      <c r="X100"/>
      <c r="Y100" s="3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</row>
    <row r="101" spans="1:174" s="2" customFormat="1" ht="12.75">
      <c r="A101" s="44" t="s">
        <v>694</v>
      </c>
      <c r="B101" s="44" t="s">
        <v>695</v>
      </c>
      <c r="C101" s="44" t="s">
        <v>39</v>
      </c>
      <c r="D101" s="45" t="s">
        <v>6</v>
      </c>
      <c r="E101" s="80" t="s">
        <v>1459</v>
      </c>
      <c r="F101" s="45">
        <f t="shared" si="1"/>
        <v>5</v>
      </c>
      <c r="G101" s="46"/>
      <c r="H101" s="46"/>
      <c r="I101" s="46"/>
      <c r="J101" s="46"/>
      <c r="K101" s="46"/>
      <c r="L101" s="46">
        <v>0.33591435185185187</v>
      </c>
      <c r="M101" s="46">
        <v>0.29061342592592593</v>
      </c>
      <c r="N101" s="46" t="s">
        <v>1018</v>
      </c>
      <c r="O101" s="46" t="s">
        <v>1308</v>
      </c>
      <c r="P101" s="46"/>
      <c r="Q101" s="46"/>
      <c r="R101" s="46">
        <v>0.3173263888888889</v>
      </c>
      <c r="S101" s="46"/>
      <c r="T101" s="46"/>
      <c r="U101" s="46"/>
      <c r="V101" s="46"/>
      <c r="W101" s="46"/>
      <c r="X101"/>
      <c r="Y101" s="3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</row>
    <row r="102" spans="1:174" s="2" customFormat="1" ht="12.75">
      <c r="A102" s="44" t="s">
        <v>53</v>
      </c>
      <c r="B102" s="44" t="s">
        <v>1940</v>
      </c>
      <c r="C102" s="44" t="s">
        <v>68</v>
      </c>
      <c r="D102" s="45" t="s">
        <v>6</v>
      </c>
      <c r="E102" s="80" t="s">
        <v>1459</v>
      </c>
      <c r="F102" s="45">
        <f t="shared" si="1"/>
        <v>5</v>
      </c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>
        <v>0.24023148148148146</v>
      </c>
      <c r="S102" s="46"/>
      <c r="T102" s="46">
        <v>0.23520833333333332</v>
      </c>
      <c r="U102" s="46">
        <v>0.24417824074074077</v>
      </c>
      <c r="V102" s="46">
        <v>0.245034722222222</v>
      </c>
      <c r="W102" s="46">
        <v>0.250277777777778</v>
      </c>
      <c r="X102"/>
      <c r="Y102" s="3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</row>
    <row r="103" spans="1:174" s="3" customFormat="1" ht="12.75">
      <c r="A103" s="44" t="s">
        <v>71</v>
      </c>
      <c r="B103" s="44" t="s">
        <v>70</v>
      </c>
      <c r="C103" s="44" t="s">
        <v>15</v>
      </c>
      <c r="D103" s="45" t="s">
        <v>6</v>
      </c>
      <c r="E103" s="80" t="s">
        <v>1459</v>
      </c>
      <c r="F103" s="45">
        <f t="shared" si="1"/>
        <v>5</v>
      </c>
      <c r="G103" s="46"/>
      <c r="H103" s="46"/>
      <c r="I103" s="46"/>
      <c r="J103" s="46">
        <v>0.2679398148148148</v>
      </c>
      <c r="K103" s="46">
        <v>0.29163194444444446</v>
      </c>
      <c r="L103" s="46"/>
      <c r="M103" s="46">
        <v>0.2554398148148148</v>
      </c>
      <c r="N103" s="46" t="s">
        <v>973</v>
      </c>
      <c r="O103" s="46" t="s">
        <v>1171</v>
      </c>
      <c r="P103" s="46"/>
      <c r="Q103" s="46"/>
      <c r="R103" s="46"/>
      <c r="S103" s="46"/>
      <c r="T103" s="46"/>
      <c r="U103" s="46"/>
      <c r="V103" s="46"/>
      <c r="W103" s="46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</row>
    <row r="104" spans="1:174" s="3" customFormat="1" ht="12.75">
      <c r="A104" s="44" t="s">
        <v>116</v>
      </c>
      <c r="B104" s="44" t="s">
        <v>117</v>
      </c>
      <c r="C104" s="44" t="s">
        <v>61</v>
      </c>
      <c r="D104" s="45" t="s">
        <v>6</v>
      </c>
      <c r="E104" s="80" t="s">
        <v>1459</v>
      </c>
      <c r="F104" s="45">
        <f t="shared" si="1"/>
        <v>5</v>
      </c>
      <c r="G104" s="46"/>
      <c r="H104" s="46"/>
      <c r="I104" s="46"/>
      <c r="J104" s="46"/>
      <c r="K104" s="46">
        <v>0.2313425925925926</v>
      </c>
      <c r="L104" s="46">
        <v>0.2562037037037037</v>
      </c>
      <c r="M104" s="46">
        <v>0.23517361111111112</v>
      </c>
      <c r="N104" s="46"/>
      <c r="O104" s="46"/>
      <c r="P104" s="46"/>
      <c r="Q104" s="46"/>
      <c r="R104" s="46">
        <v>0.2772222222222222</v>
      </c>
      <c r="S104" s="46">
        <v>0.2854513888888889</v>
      </c>
      <c r="T104" s="46"/>
      <c r="U104" s="46"/>
      <c r="V104" s="46"/>
      <c r="W104" s="46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</row>
    <row r="105" spans="1:174" s="3" customFormat="1" ht="12.75">
      <c r="A105" s="44" t="s">
        <v>596</v>
      </c>
      <c r="B105" s="44" t="s">
        <v>165</v>
      </c>
      <c r="C105" s="44" t="s">
        <v>15</v>
      </c>
      <c r="D105" s="45" t="s">
        <v>6</v>
      </c>
      <c r="E105" s="80" t="s">
        <v>1459</v>
      </c>
      <c r="F105" s="45">
        <f t="shared" si="1"/>
        <v>5</v>
      </c>
      <c r="G105" s="46"/>
      <c r="H105" s="46" t="s">
        <v>1652</v>
      </c>
      <c r="I105" s="46"/>
      <c r="J105" s="46">
        <v>0.3462731481481482</v>
      </c>
      <c r="K105" s="46"/>
      <c r="L105" s="46">
        <v>0.34254629629629635</v>
      </c>
      <c r="M105" s="46" t="s">
        <v>1652</v>
      </c>
      <c r="N105" s="46" t="s">
        <v>1090</v>
      </c>
      <c r="O105" s="46" t="s">
        <v>1350</v>
      </c>
      <c r="P105" s="46" t="s">
        <v>1649</v>
      </c>
      <c r="Q105" s="46"/>
      <c r="R105" s="46"/>
      <c r="S105" s="46"/>
      <c r="T105" s="46"/>
      <c r="U105" s="46"/>
      <c r="V105" s="46"/>
      <c r="W105" s="46"/>
      <c r="X105" s="1"/>
      <c r="Y105" s="1"/>
      <c r="Z105" s="1"/>
      <c r="AA105" s="1"/>
      <c r="AB105" s="1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</row>
    <row r="106" spans="1:174" s="3" customFormat="1" ht="12.75">
      <c r="A106" s="44" t="s">
        <v>163</v>
      </c>
      <c r="B106" s="44" t="s">
        <v>206</v>
      </c>
      <c r="C106" s="44" t="s">
        <v>15</v>
      </c>
      <c r="D106" s="45" t="s">
        <v>6</v>
      </c>
      <c r="E106" s="80" t="s">
        <v>1459</v>
      </c>
      <c r="F106" s="45">
        <f t="shared" si="1"/>
        <v>5</v>
      </c>
      <c r="G106" s="46" t="s">
        <v>1652</v>
      </c>
      <c r="H106" s="46" t="s">
        <v>1652</v>
      </c>
      <c r="I106" s="46">
        <v>0.29966435185185186</v>
      </c>
      <c r="J106" s="46"/>
      <c r="K106" s="46"/>
      <c r="L106" s="46"/>
      <c r="M106" s="46">
        <v>0.295462962962963</v>
      </c>
      <c r="N106" s="46" t="s">
        <v>1017</v>
      </c>
      <c r="O106" s="46" t="s">
        <v>1283</v>
      </c>
      <c r="P106" s="46" t="s">
        <v>1575</v>
      </c>
      <c r="Q106" s="46"/>
      <c r="R106" s="46"/>
      <c r="S106" s="46"/>
      <c r="T106" s="46"/>
      <c r="U106" s="46"/>
      <c r="V106" s="46"/>
      <c r="W106" s="4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</row>
    <row r="107" spans="1:174" s="3" customFormat="1" ht="12.75">
      <c r="A107" s="44" t="s">
        <v>157</v>
      </c>
      <c r="B107" s="44" t="s">
        <v>213</v>
      </c>
      <c r="C107" s="44" t="s">
        <v>214</v>
      </c>
      <c r="D107" s="45" t="s">
        <v>28</v>
      </c>
      <c r="E107" s="80" t="s">
        <v>1459</v>
      </c>
      <c r="F107" s="45">
        <f t="shared" si="1"/>
        <v>5</v>
      </c>
      <c r="G107" s="46"/>
      <c r="H107" s="46"/>
      <c r="I107" s="46"/>
      <c r="J107" s="46">
        <v>0.23131944444444444</v>
      </c>
      <c r="K107" s="46">
        <v>0.2520486111111111</v>
      </c>
      <c r="L107" s="46">
        <v>0.27456018518518516</v>
      </c>
      <c r="M107" s="46">
        <v>0.2702777777777778</v>
      </c>
      <c r="N107" s="46"/>
      <c r="O107" s="46" t="s">
        <v>1220</v>
      </c>
      <c r="P107" s="46"/>
      <c r="Q107" s="46"/>
      <c r="R107" s="46"/>
      <c r="S107" s="46"/>
      <c r="T107" s="46"/>
      <c r="U107" s="46"/>
      <c r="V107" s="46"/>
      <c r="W107" s="46"/>
      <c r="X107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</row>
    <row r="108" spans="1:174" s="2" customFormat="1" ht="12.75">
      <c r="A108" s="44" t="s">
        <v>215</v>
      </c>
      <c r="B108" s="44" t="s">
        <v>216</v>
      </c>
      <c r="C108" s="44" t="s">
        <v>15</v>
      </c>
      <c r="D108" s="45" t="s">
        <v>6</v>
      </c>
      <c r="E108" s="80" t="s">
        <v>1459</v>
      </c>
      <c r="F108" s="45">
        <f t="shared" si="1"/>
        <v>5</v>
      </c>
      <c r="G108" s="46" t="s">
        <v>1652</v>
      </c>
      <c r="H108" s="46">
        <v>0.28332175925925923</v>
      </c>
      <c r="I108" s="46"/>
      <c r="J108" s="46">
        <v>0.28813657407407406</v>
      </c>
      <c r="K108" s="46">
        <v>0.2785069444444444</v>
      </c>
      <c r="L108" s="46"/>
      <c r="M108" s="46"/>
      <c r="N108" s="46" t="s">
        <v>1009</v>
      </c>
      <c r="O108" s="46" t="s">
        <v>1301</v>
      </c>
      <c r="P108" s="46"/>
      <c r="Q108" s="46"/>
      <c r="R108" s="46"/>
      <c r="S108" s="46"/>
      <c r="T108" s="46"/>
      <c r="U108" s="46"/>
      <c r="V108" s="46"/>
      <c r="W108" s="46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</row>
    <row r="109" spans="1:174" ht="12.75">
      <c r="A109" s="44" t="s">
        <v>1019</v>
      </c>
      <c r="B109" s="44" t="s">
        <v>1688</v>
      </c>
      <c r="C109" s="44" t="s">
        <v>1876</v>
      </c>
      <c r="D109" s="45" t="s">
        <v>6</v>
      </c>
      <c r="E109" s="80" t="s">
        <v>1459</v>
      </c>
      <c r="F109" s="45">
        <f t="shared" si="1"/>
        <v>5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 t="s">
        <v>1687</v>
      </c>
      <c r="R109" s="46"/>
      <c r="S109" s="46">
        <v>0.31885416666666666</v>
      </c>
      <c r="T109" s="46">
        <v>0.27859953703703705</v>
      </c>
      <c r="U109" s="46">
        <v>0.3032986111111111</v>
      </c>
      <c r="V109" s="46">
        <v>0.286145833333333</v>
      </c>
      <c r="W109" s="46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</row>
    <row r="110" spans="1:23" ht="12.75">
      <c r="A110" s="44" t="s">
        <v>883</v>
      </c>
      <c r="B110" s="44" t="s">
        <v>1692</v>
      </c>
      <c r="C110" s="44" t="s">
        <v>5</v>
      </c>
      <c r="D110" s="45" t="s">
        <v>6</v>
      </c>
      <c r="E110" s="80" t="s">
        <v>1459</v>
      </c>
      <c r="F110" s="45">
        <f t="shared" si="1"/>
        <v>5</v>
      </c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 t="s">
        <v>987</v>
      </c>
      <c r="R110" s="46">
        <v>0.281875</v>
      </c>
      <c r="S110" s="46"/>
      <c r="T110" s="46">
        <v>0.2843865740740741</v>
      </c>
      <c r="U110" s="46">
        <v>0.28957175925925926</v>
      </c>
      <c r="V110" s="46">
        <v>0.30262731481481514</v>
      </c>
      <c r="W110" s="46"/>
    </row>
    <row r="111" spans="1:25" ht="12.75">
      <c r="A111" s="44" t="s">
        <v>2177</v>
      </c>
      <c r="B111" s="44" t="s">
        <v>2178</v>
      </c>
      <c r="C111" s="44" t="s">
        <v>15</v>
      </c>
      <c r="D111" s="45" t="s">
        <v>6</v>
      </c>
      <c r="E111" s="80" t="s">
        <v>1459</v>
      </c>
      <c r="F111" s="45">
        <f t="shared" si="1"/>
        <v>5</v>
      </c>
      <c r="G111" s="46"/>
      <c r="H111" s="46">
        <v>0.22317129629629628</v>
      </c>
      <c r="I111" s="46" t="s">
        <v>1652</v>
      </c>
      <c r="J111" s="46" t="s">
        <v>1652</v>
      </c>
      <c r="K111" s="46" t="s">
        <v>1652</v>
      </c>
      <c r="L111" s="46" t="s">
        <v>1652</v>
      </c>
      <c r="M111" s="46" t="s">
        <v>1652</v>
      </c>
      <c r="N111" s="46"/>
      <c r="O111" s="46" t="s">
        <v>1652</v>
      </c>
      <c r="P111" s="46" t="s">
        <v>1420</v>
      </c>
      <c r="Q111" s="46" t="s">
        <v>1826</v>
      </c>
      <c r="R111" s="46"/>
      <c r="S111" s="46"/>
      <c r="T111" s="46"/>
      <c r="U111" s="46">
        <v>0.22042824074074074</v>
      </c>
      <c r="V111" s="46">
        <v>0.223715277777778</v>
      </c>
      <c r="W111" s="46"/>
      <c r="Y111" s="55"/>
    </row>
    <row r="112" spans="1:174" s="1" customFormat="1" ht="12.75">
      <c r="A112" s="44" t="s">
        <v>325</v>
      </c>
      <c r="B112" s="44" t="s">
        <v>241</v>
      </c>
      <c r="C112" s="44" t="s">
        <v>68</v>
      </c>
      <c r="D112" s="45" t="s">
        <v>6</v>
      </c>
      <c r="E112" s="80" t="s">
        <v>1459</v>
      </c>
      <c r="F112" s="45">
        <f t="shared" si="1"/>
        <v>5</v>
      </c>
      <c r="G112" s="46"/>
      <c r="H112" s="46"/>
      <c r="I112" s="46"/>
      <c r="J112" s="46"/>
      <c r="K112" s="46"/>
      <c r="L112" s="46"/>
      <c r="M112" s="46"/>
      <c r="N112" s="46"/>
      <c r="O112" s="46"/>
      <c r="P112" s="46" t="s">
        <v>1538</v>
      </c>
      <c r="Q112" s="46" t="s">
        <v>1712</v>
      </c>
      <c r="R112" s="46">
        <v>0.2863657407407407</v>
      </c>
      <c r="S112" s="46">
        <v>0.29966435185185186</v>
      </c>
      <c r="T112" s="46"/>
      <c r="U112" s="46">
        <v>0.2799537037037037</v>
      </c>
      <c r="V112" s="46"/>
      <c r="W112" s="46"/>
      <c r="X112"/>
      <c r="Y112" s="55"/>
      <c r="Z11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</row>
    <row r="113" spans="1:174" s="2" customFormat="1" ht="12.75">
      <c r="A113" s="44" t="s">
        <v>1996</v>
      </c>
      <c r="B113" s="44" t="s">
        <v>1919</v>
      </c>
      <c r="C113" s="44" t="s">
        <v>61</v>
      </c>
      <c r="D113" s="45" t="s">
        <v>6</v>
      </c>
      <c r="E113" s="80" t="s">
        <v>1459</v>
      </c>
      <c r="F113" s="45">
        <f t="shared" si="1"/>
        <v>5</v>
      </c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>
        <v>0.2923263888888889</v>
      </c>
      <c r="S113" s="46">
        <v>0.27194444444444443</v>
      </c>
      <c r="T113" s="46">
        <v>0.2829050925925926</v>
      </c>
      <c r="U113" s="46">
        <v>0.31340277777777775</v>
      </c>
      <c r="V113" s="46">
        <v>0.290011574074074</v>
      </c>
      <c r="W113" s="46"/>
      <c r="X113"/>
      <c r="Y113" s="55"/>
      <c r="Z11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</row>
    <row r="114" spans="1:25" ht="12.75">
      <c r="A114" s="44" t="s">
        <v>246</v>
      </c>
      <c r="B114" s="44" t="s">
        <v>319</v>
      </c>
      <c r="C114" s="44" t="s">
        <v>82</v>
      </c>
      <c r="D114" s="45" t="s">
        <v>6</v>
      </c>
      <c r="E114" s="80" t="s">
        <v>1459</v>
      </c>
      <c r="F114" s="45">
        <f t="shared" si="1"/>
        <v>5</v>
      </c>
      <c r="G114" s="46"/>
      <c r="H114" s="46"/>
      <c r="I114" s="46" t="s">
        <v>1652</v>
      </c>
      <c r="J114" s="46">
        <v>0.24932870370370372</v>
      </c>
      <c r="K114" s="46">
        <v>0.24542824074074074</v>
      </c>
      <c r="L114" s="46">
        <v>0.2507523148148148</v>
      </c>
      <c r="M114" s="46"/>
      <c r="N114" s="46"/>
      <c r="O114" s="46"/>
      <c r="P114" s="46"/>
      <c r="Q114" s="46" t="s">
        <v>1751</v>
      </c>
      <c r="R114" s="46">
        <v>0.24244212962962963</v>
      </c>
      <c r="S114" s="46"/>
      <c r="T114" s="46"/>
      <c r="U114" s="46"/>
      <c r="V114" s="46"/>
      <c r="W114" s="46"/>
      <c r="Y114" s="55"/>
    </row>
    <row r="115" spans="1:25" ht="12.75">
      <c r="A115" s="44" t="s">
        <v>190</v>
      </c>
      <c r="B115" s="44" t="s">
        <v>1555</v>
      </c>
      <c r="C115" s="44" t="s">
        <v>15</v>
      </c>
      <c r="D115" s="45" t="s">
        <v>6</v>
      </c>
      <c r="E115" s="80" t="s">
        <v>1459</v>
      </c>
      <c r="F115" s="45">
        <f t="shared" si="1"/>
        <v>5</v>
      </c>
      <c r="G115" s="46"/>
      <c r="H115" s="46"/>
      <c r="I115" s="46"/>
      <c r="J115" s="46"/>
      <c r="K115" s="46"/>
      <c r="L115" s="46"/>
      <c r="M115" s="46" t="s">
        <v>1652</v>
      </c>
      <c r="N115" s="46" t="s">
        <v>1652</v>
      </c>
      <c r="O115" s="46" t="s">
        <v>1652</v>
      </c>
      <c r="P115" s="46" t="s">
        <v>1556</v>
      </c>
      <c r="Q115" s="46" t="s">
        <v>1758</v>
      </c>
      <c r="R115" s="46"/>
      <c r="S115" s="46">
        <v>0.2872337962962963</v>
      </c>
      <c r="T115" s="46"/>
      <c r="U115" s="46"/>
      <c r="V115" s="46">
        <v>0.29181712962963</v>
      </c>
      <c r="W115" s="46">
        <v>0.292268518518519</v>
      </c>
      <c r="Y115" s="55"/>
    </row>
    <row r="116" spans="1:25" ht="12.75">
      <c r="A116" s="44" t="s">
        <v>2001</v>
      </c>
      <c r="B116" s="44" t="s">
        <v>2002</v>
      </c>
      <c r="C116" s="44" t="s">
        <v>15</v>
      </c>
      <c r="D116" s="45" t="s">
        <v>6</v>
      </c>
      <c r="E116" s="80" t="s">
        <v>1459</v>
      </c>
      <c r="F116" s="45">
        <f t="shared" si="1"/>
        <v>5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>
        <v>0.2575462962962963</v>
      </c>
      <c r="T116" s="46">
        <v>0.2799537037037037</v>
      </c>
      <c r="U116" s="46">
        <v>0.2569444444444445</v>
      </c>
      <c r="V116" s="46">
        <v>0.266377314814815</v>
      </c>
      <c r="W116" s="46">
        <v>0.269166666666667</v>
      </c>
      <c r="Y116" s="55"/>
    </row>
    <row r="117" spans="1:25" ht="12.75">
      <c r="A117" s="44" t="s">
        <v>1434</v>
      </c>
      <c r="B117" s="44" t="s">
        <v>1010</v>
      </c>
      <c r="C117" s="44" t="s">
        <v>15</v>
      </c>
      <c r="D117" s="45" t="s">
        <v>6</v>
      </c>
      <c r="E117" s="80" t="s">
        <v>1459</v>
      </c>
      <c r="F117" s="45">
        <f t="shared" si="1"/>
        <v>5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 t="s">
        <v>1435</v>
      </c>
      <c r="Q117" s="46" t="s">
        <v>1759</v>
      </c>
      <c r="R117" s="46">
        <v>0.23913194444444444</v>
      </c>
      <c r="S117" s="46">
        <v>0.24376157407407406</v>
      </c>
      <c r="T117" s="46"/>
      <c r="U117" s="46">
        <v>0.2623842592592593</v>
      </c>
      <c r="V117" s="46"/>
      <c r="W117" s="46"/>
      <c r="Y117" s="55"/>
    </row>
    <row r="118" spans="1:25" ht="12.75">
      <c r="A118" s="44" t="s">
        <v>208</v>
      </c>
      <c r="B118" s="44" t="s">
        <v>1908</v>
      </c>
      <c r="C118" s="44" t="s">
        <v>68</v>
      </c>
      <c r="D118" s="45" t="s">
        <v>6</v>
      </c>
      <c r="E118" s="80" t="s">
        <v>1459</v>
      </c>
      <c r="F118" s="45">
        <f t="shared" si="1"/>
        <v>5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>
        <v>0.33096064814814813</v>
      </c>
      <c r="S118" s="46">
        <v>0.3288425925925926</v>
      </c>
      <c r="T118" s="46">
        <v>0.28957175925925926</v>
      </c>
      <c r="U118" s="46">
        <v>0.27881944444444445</v>
      </c>
      <c r="V118" s="46">
        <v>0.292638888888889</v>
      </c>
      <c r="W118" s="46"/>
      <c r="Y118" s="55"/>
    </row>
    <row r="119" spans="1:174" ht="12.75">
      <c r="A119" s="44" t="s">
        <v>140</v>
      </c>
      <c r="B119" s="44" t="s">
        <v>409</v>
      </c>
      <c r="C119" s="44" t="s">
        <v>410</v>
      </c>
      <c r="D119" s="45" t="s">
        <v>28</v>
      </c>
      <c r="E119" s="80" t="s">
        <v>1459</v>
      </c>
      <c r="F119" s="45">
        <f t="shared" si="1"/>
        <v>5</v>
      </c>
      <c r="G119" s="46"/>
      <c r="H119" s="46"/>
      <c r="I119" s="46"/>
      <c r="J119" s="46">
        <v>0.26471064814814815</v>
      </c>
      <c r="K119" s="46">
        <v>0.26114583333333335</v>
      </c>
      <c r="L119" s="46">
        <v>0.2543518518518519</v>
      </c>
      <c r="M119" s="46">
        <v>0.23111111111111113</v>
      </c>
      <c r="N119" s="46" t="s">
        <v>897</v>
      </c>
      <c r="O119" s="46"/>
      <c r="P119" s="46"/>
      <c r="Q119" s="46"/>
      <c r="R119" s="46"/>
      <c r="S119" s="46"/>
      <c r="T119" s="46"/>
      <c r="U119" s="46"/>
      <c r="V119" s="46"/>
      <c r="W119" s="46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</row>
    <row r="120" spans="1:174" ht="12.75">
      <c r="A120" s="44" t="s">
        <v>412</v>
      </c>
      <c r="B120" s="44" t="s">
        <v>413</v>
      </c>
      <c r="C120" s="44" t="s">
        <v>173</v>
      </c>
      <c r="D120" s="45" t="s">
        <v>28</v>
      </c>
      <c r="E120" s="80" t="s">
        <v>1459</v>
      </c>
      <c r="F120" s="45">
        <f t="shared" si="1"/>
        <v>5</v>
      </c>
      <c r="G120" s="46"/>
      <c r="H120" s="46"/>
      <c r="I120" s="46"/>
      <c r="J120" s="46">
        <v>0.254212962962963</v>
      </c>
      <c r="K120" s="46">
        <v>0.2675578703703704</v>
      </c>
      <c r="L120" s="46"/>
      <c r="M120" s="46">
        <v>0.2859259259259259</v>
      </c>
      <c r="N120" s="46" t="s">
        <v>957</v>
      </c>
      <c r="O120" s="46" t="s">
        <v>1307</v>
      </c>
      <c r="P120" s="46"/>
      <c r="Q120" s="46"/>
      <c r="R120" s="46"/>
      <c r="S120" s="46"/>
      <c r="T120" s="46"/>
      <c r="U120" s="46"/>
      <c r="V120" s="46"/>
      <c r="W120" s="46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</row>
    <row r="121" spans="1:174" ht="12.75">
      <c r="A121" s="44" t="s">
        <v>1793</v>
      </c>
      <c r="B121" s="44" t="s">
        <v>1792</v>
      </c>
      <c r="C121" s="44" t="s">
        <v>185</v>
      </c>
      <c r="D121" s="45" t="s">
        <v>6</v>
      </c>
      <c r="E121" s="80" t="s">
        <v>1459</v>
      </c>
      <c r="F121" s="45">
        <f t="shared" si="1"/>
        <v>5</v>
      </c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 t="s">
        <v>1791</v>
      </c>
      <c r="R121" s="46">
        <v>0.21063657407407407</v>
      </c>
      <c r="S121" s="46">
        <v>0.20677083333333335</v>
      </c>
      <c r="T121" s="46"/>
      <c r="U121" s="46">
        <v>0.21861111111111112</v>
      </c>
      <c r="V121" s="46">
        <v>0.24607638888888891</v>
      </c>
      <c r="W121" s="46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</row>
    <row r="122" spans="1:25" ht="12.75">
      <c r="A122" s="44" t="s">
        <v>599</v>
      </c>
      <c r="B122" s="44" t="s">
        <v>1197</v>
      </c>
      <c r="C122" s="44" t="s">
        <v>2052</v>
      </c>
      <c r="D122" s="45" t="s">
        <v>6</v>
      </c>
      <c r="E122" s="80" t="s">
        <v>1459</v>
      </c>
      <c r="F122" s="45">
        <f t="shared" si="1"/>
        <v>5</v>
      </c>
      <c r="G122" s="46"/>
      <c r="H122" s="46"/>
      <c r="I122" s="46"/>
      <c r="J122" s="46"/>
      <c r="K122" s="46"/>
      <c r="L122" s="46"/>
      <c r="M122" s="46"/>
      <c r="N122" s="46"/>
      <c r="O122" s="46" t="s">
        <v>1199</v>
      </c>
      <c r="P122" s="46" t="s">
        <v>1259</v>
      </c>
      <c r="Q122" s="46" t="s">
        <v>1798</v>
      </c>
      <c r="R122" s="46"/>
      <c r="S122" s="46"/>
      <c r="T122" s="46">
        <v>0.27466435185185184</v>
      </c>
      <c r="U122" s="46"/>
      <c r="V122" s="46">
        <v>0.29355324074074074</v>
      </c>
      <c r="W122" s="46"/>
      <c r="Y122" s="2"/>
    </row>
    <row r="123" spans="1:23" ht="12.75">
      <c r="A123" s="44" t="s">
        <v>64</v>
      </c>
      <c r="B123" s="44" t="s">
        <v>761</v>
      </c>
      <c r="C123" s="44" t="s">
        <v>15</v>
      </c>
      <c r="D123" s="45" t="s">
        <v>6</v>
      </c>
      <c r="E123" s="80" t="s">
        <v>1459</v>
      </c>
      <c r="F123" s="45">
        <f t="shared" si="1"/>
        <v>5</v>
      </c>
      <c r="G123" s="46"/>
      <c r="H123" s="46"/>
      <c r="I123" s="46"/>
      <c r="J123" s="46"/>
      <c r="K123" s="46"/>
      <c r="L123" s="46"/>
      <c r="M123" s="46">
        <v>0.2679976851851852</v>
      </c>
      <c r="N123" s="46" t="s">
        <v>990</v>
      </c>
      <c r="O123" s="46" t="s">
        <v>1243</v>
      </c>
      <c r="P123" s="46" t="s">
        <v>1539</v>
      </c>
      <c r="Q123" s="46" t="s">
        <v>1804</v>
      </c>
      <c r="R123" s="46"/>
      <c r="S123" s="46"/>
      <c r="T123" s="46"/>
      <c r="U123" s="46"/>
      <c r="V123" s="46"/>
      <c r="W123" s="46"/>
    </row>
    <row r="124" spans="1:23" ht="12.75">
      <c r="A124" s="44" t="s">
        <v>146</v>
      </c>
      <c r="B124" s="44" t="s">
        <v>955</v>
      </c>
      <c r="C124" s="44" t="s">
        <v>68</v>
      </c>
      <c r="D124" s="45" t="s">
        <v>6</v>
      </c>
      <c r="E124" s="80" t="s">
        <v>1459</v>
      </c>
      <c r="F124" s="45">
        <f t="shared" si="1"/>
        <v>5</v>
      </c>
      <c r="G124" s="46"/>
      <c r="H124" s="46"/>
      <c r="I124" s="46"/>
      <c r="J124" s="46"/>
      <c r="K124" s="46"/>
      <c r="L124" s="46"/>
      <c r="M124" s="46"/>
      <c r="N124" s="46" t="s">
        <v>956</v>
      </c>
      <c r="O124" s="46" t="s">
        <v>1228</v>
      </c>
      <c r="P124" s="46" t="s">
        <v>1451</v>
      </c>
      <c r="Q124" s="46" t="s">
        <v>1805</v>
      </c>
      <c r="R124" s="46"/>
      <c r="S124" s="46">
        <v>0.2998148148148148</v>
      </c>
      <c r="T124" s="46"/>
      <c r="U124" s="46"/>
      <c r="V124" s="46"/>
      <c r="W124" s="46"/>
    </row>
    <row r="125" spans="1:23" ht="12.75">
      <c r="A125" s="44" t="s">
        <v>34</v>
      </c>
      <c r="B125" s="44" t="s">
        <v>471</v>
      </c>
      <c r="C125" s="44" t="s">
        <v>5</v>
      </c>
      <c r="D125" s="45" t="s">
        <v>6</v>
      </c>
      <c r="E125" s="80" t="s">
        <v>1459</v>
      </c>
      <c r="F125" s="45">
        <f t="shared" si="1"/>
        <v>5</v>
      </c>
      <c r="G125" s="46"/>
      <c r="H125" s="46"/>
      <c r="I125" s="46"/>
      <c r="J125" s="46">
        <v>0.22929398148148147</v>
      </c>
      <c r="K125" s="46">
        <v>0.22928240740740743</v>
      </c>
      <c r="L125" s="46">
        <v>0.2275925925925926</v>
      </c>
      <c r="M125" s="46">
        <v>0.18689814814814817</v>
      </c>
      <c r="N125" s="46" t="s">
        <v>839</v>
      </c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1:23" ht="12.75">
      <c r="A126" s="44" t="s">
        <v>111</v>
      </c>
      <c r="B126" s="44" t="s">
        <v>1930</v>
      </c>
      <c r="C126" s="44" t="s">
        <v>15</v>
      </c>
      <c r="D126" s="45" t="s">
        <v>6</v>
      </c>
      <c r="E126" s="80" t="s">
        <v>1459</v>
      </c>
      <c r="F126" s="45">
        <f t="shared" si="1"/>
        <v>5</v>
      </c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>
        <v>0.22670138888888888</v>
      </c>
      <c r="S126" s="46">
        <v>0.19903935185185184</v>
      </c>
      <c r="T126" s="46"/>
      <c r="U126" s="46">
        <v>0.1963541666666667</v>
      </c>
      <c r="V126" s="46">
        <v>0.19879629629629628</v>
      </c>
      <c r="W126" s="46">
        <v>0.186319444444444</v>
      </c>
    </row>
    <row r="127" spans="1:23" ht="12.75">
      <c r="A127" s="44" t="s">
        <v>159</v>
      </c>
      <c r="B127" s="44" t="s">
        <v>1579</v>
      </c>
      <c r="C127" s="44" t="s">
        <v>82</v>
      </c>
      <c r="D127" s="45" t="s">
        <v>6</v>
      </c>
      <c r="E127" s="80" t="s">
        <v>1459</v>
      </c>
      <c r="F127" s="45">
        <f t="shared" si="1"/>
        <v>5</v>
      </c>
      <c r="G127" s="46"/>
      <c r="H127" s="46"/>
      <c r="I127" s="46"/>
      <c r="J127" s="46"/>
      <c r="K127" s="46"/>
      <c r="L127" s="46"/>
      <c r="M127" s="46"/>
      <c r="N127" s="46"/>
      <c r="O127" s="46"/>
      <c r="P127" s="46" t="s">
        <v>1580</v>
      </c>
      <c r="Q127" s="46" t="s">
        <v>1830</v>
      </c>
      <c r="R127" s="46">
        <v>0.3182986111111111</v>
      </c>
      <c r="S127" s="46"/>
      <c r="T127" s="46"/>
      <c r="U127" s="46">
        <v>0.2909027777777778</v>
      </c>
      <c r="V127" s="46"/>
      <c r="W127" s="46">
        <v>0.27130787037037</v>
      </c>
    </row>
    <row r="128" spans="1:23" ht="12.75">
      <c r="A128" s="44" t="s">
        <v>2117</v>
      </c>
      <c r="B128" s="44" t="s">
        <v>1832</v>
      </c>
      <c r="C128" s="44" t="s">
        <v>1882</v>
      </c>
      <c r="D128" s="45" t="s">
        <v>28</v>
      </c>
      <c r="E128" s="80" t="s">
        <v>1459</v>
      </c>
      <c r="F128" s="45">
        <f t="shared" si="1"/>
        <v>5</v>
      </c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 t="s">
        <v>1831</v>
      </c>
      <c r="R128" s="46">
        <v>0.28087962962962965</v>
      </c>
      <c r="S128" s="46">
        <v>0.24430555555555555</v>
      </c>
      <c r="T128" s="46">
        <v>0.2417476851851852</v>
      </c>
      <c r="U128" s="46">
        <v>0.24531250000000002</v>
      </c>
      <c r="V128" s="46"/>
      <c r="W128" s="46"/>
    </row>
    <row r="129" spans="1:23" ht="12.75">
      <c r="A129" s="44" t="s">
        <v>505</v>
      </c>
      <c r="B129" s="44" t="s">
        <v>506</v>
      </c>
      <c r="C129" s="44" t="s">
        <v>5</v>
      </c>
      <c r="D129" s="45" t="s">
        <v>6</v>
      </c>
      <c r="E129" s="80" t="s">
        <v>1459</v>
      </c>
      <c r="F129" s="45">
        <f t="shared" si="1"/>
        <v>5</v>
      </c>
      <c r="G129" s="46">
        <v>0.23983796296296298</v>
      </c>
      <c r="H129" s="46"/>
      <c r="I129" s="46">
        <v>0.2542476851851852</v>
      </c>
      <c r="J129" s="46" t="s">
        <v>1652</v>
      </c>
      <c r="K129" s="46">
        <v>0.24818287037037037</v>
      </c>
      <c r="L129" s="46" t="s">
        <v>1652</v>
      </c>
      <c r="M129" s="46"/>
      <c r="N129" s="46" t="s">
        <v>906</v>
      </c>
      <c r="O129" s="46" t="s">
        <v>1652</v>
      </c>
      <c r="P129" s="46" t="s">
        <v>1549</v>
      </c>
      <c r="Q129" s="46"/>
      <c r="R129" s="46"/>
      <c r="S129" s="46"/>
      <c r="T129" s="46"/>
      <c r="U129" s="46"/>
      <c r="V129" s="46"/>
      <c r="W129" s="46"/>
    </row>
    <row r="130" spans="1:23" ht="12.75">
      <c r="A130" s="44" t="s">
        <v>552</v>
      </c>
      <c r="B130" s="44" t="s">
        <v>522</v>
      </c>
      <c r="C130" s="44" t="s">
        <v>15</v>
      </c>
      <c r="D130" s="45" t="s">
        <v>6</v>
      </c>
      <c r="E130" s="80" t="s">
        <v>1459</v>
      </c>
      <c r="F130" s="45">
        <f t="shared" si="1"/>
        <v>5</v>
      </c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 t="s">
        <v>1839</v>
      </c>
      <c r="R130" s="46"/>
      <c r="S130" s="46">
        <v>0.2644444444444444</v>
      </c>
      <c r="T130" s="46">
        <v>0.23600694444444445</v>
      </c>
      <c r="U130" s="46">
        <v>0.22990740740740742</v>
      </c>
      <c r="V130" s="46">
        <v>0.289652777777778</v>
      </c>
      <c r="W130" s="46"/>
    </row>
    <row r="131" spans="1:23" ht="12.75">
      <c r="A131" s="44" t="s">
        <v>254</v>
      </c>
      <c r="B131" s="44" t="s">
        <v>639</v>
      </c>
      <c r="C131" s="44" t="s">
        <v>5</v>
      </c>
      <c r="D131" s="45" t="s">
        <v>6</v>
      </c>
      <c r="E131" s="80" t="s">
        <v>1459</v>
      </c>
      <c r="F131" s="45">
        <f t="shared" si="1"/>
        <v>5</v>
      </c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>
        <v>0.22978009259259258</v>
      </c>
      <c r="T131" s="46">
        <v>0.20787037037037037</v>
      </c>
      <c r="U131" s="46">
        <v>0.21130787037037035</v>
      </c>
      <c r="V131" s="46">
        <v>0.222719907407407</v>
      </c>
      <c r="W131" s="46">
        <v>0.212893518518519</v>
      </c>
    </row>
    <row r="132" spans="1:23" ht="12.75">
      <c r="A132" s="44" t="s">
        <v>10</v>
      </c>
      <c r="B132" s="44" t="s">
        <v>787</v>
      </c>
      <c r="C132" s="44" t="s">
        <v>142</v>
      </c>
      <c r="D132" s="45" t="s">
        <v>6</v>
      </c>
      <c r="E132" s="80" t="s">
        <v>1459</v>
      </c>
      <c r="F132" s="45">
        <f aca="true" t="shared" si="2" ref="F132:F195">17-COUNTBLANK(G132:W132)</f>
        <v>5</v>
      </c>
      <c r="G132" s="46"/>
      <c r="H132" s="46"/>
      <c r="I132" s="46"/>
      <c r="J132" s="46"/>
      <c r="K132" s="46"/>
      <c r="L132" s="46"/>
      <c r="M132" s="46"/>
      <c r="N132" s="46"/>
      <c r="O132" s="46"/>
      <c r="P132" s="46" t="s">
        <v>1557</v>
      </c>
      <c r="Q132" s="46"/>
      <c r="R132" s="46">
        <v>0.2564236111111111</v>
      </c>
      <c r="S132" s="46">
        <v>0.28511574074074075</v>
      </c>
      <c r="T132" s="46">
        <v>0.2933101851851852</v>
      </c>
      <c r="U132" s="46"/>
      <c r="V132" s="46">
        <v>0.28072916666666714</v>
      </c>
      <c r="W132" s="46"/>
    </row>
    <row r="133" spans="1:23" ht="12.75">
      <c r="A133" s="44" t="s">
        <v>883</v>
      </c>
      <c r="B133" s="44" t="s">
        <v>884</v>
      </c>
      <c r="C133" s="44" t="s">
        <v>173</v>
      </c>
      <c r="D133" s="45" t="s">
        <v>28</v>
      </c>
      <c r="E133" s="80" t="s">
        <v>1459</v>
      </c>
      <c r="F133" s="45">
        <f t="shared" si="2"/>
        <v>5</v>
      </c>
      <c r="G133" s="46"/>
      <c r="H133" s="46"/>
      <c r="I133" s="46"/>
      <c r="J133" s="46"/>
      <c r="K133" s="46"/>
      <c r="L133" s="46"/>
      <c r="M133" s="46"/>
      <c r="N133" s="46" t="s">
        <v>885</v>
      </c>
      <c r="O133" s="46" t="s">
        <v>1159</v>
      </c>
      <c r="P133" s="46" t="s">
        <v>1520</v>
      </c>
      <c r="Q133" s="46" t="s">
        <v>1811</v>
      </c>
      <c r="R133" s="46"/>
      <c r="S133" s="46"/>
      <c r="T133" s="46"/>
      <c r="U133" s="46"/>
      <c r="V133" s="46">
        <v>0.3128356481481481</v>
      </c>
      <c r="W133" s="46"/>
    </row>
    <row r="134" spans="1:23" ht="12.75">
      <c r="A134" s="44" t="s">
        <v>565</v>
      </c>
      <c r="B134" s="44" t="s">
        <v>1200</v>
      </c>
      <c r="C134" s="44" t="s">
        <v>15</v>
      </c>
      <c r="D134" s="45" t="s">
        <v>6</v>
      </c>
      <c r="E134" s="80" t="s">
        <v>1459</v>
      </c>
      <c r="F134" s="45">
        <f t="shared" si="2"/>
        <v>5</v>
      </c>
      <c r="G134" s="46"/>
      <c r="H134" s="46"/>
      <c r="I134" s="46"/>
      <c r="J134" s="46"/>
      <c r="K134" s="46"/>
      <c r="L134" s="46"/>
      <c r="M134" s="46" t="s">
        <v>1652</v>
      </c>
      <c r="N134" s="46" t="s">
        <v>1652</v>
      </c>
      <c r="O134" s="46" t="s">
        <v>1201</v>
      </c>
      <c r="P134" s="46" t="s">
        <v>1438</v>
      </c>
      <c r="Q134" s="46" t="s">
        <v>1853</v>
      </c>
      <c r="R134" s="46"/>
      <c r="S134" s="46">
        <v>0.2298611111111111</v>
      </c>
      <c r="T134" s="46"/>
      <c r="U134" s="46">
        <v>0.20649305555555555</v>
      </c>
      <c r="V134" s="46"/>
      <c r="W134" s="46"/>
    </row>
    <row r="135" spans="1:23" ht="12.75">
      <c r="A135" s="44" t="s">
        <v>441</v>
      </c>
      <c r="B135" s="44" t="s">
        <v>774</v>
      </c>
      <c r="C135" s="44" t="s">
        <v>769</v>
      </c>
      <c r="D135" s="45" t="s">
        <v>6</v>
      </c>
      <c r="E135" s="80" t="s">
        <v>1459</v>
      </c>
      <c r="F135" s="45">
        <f t="shared" si="2"/>
        <v>5</v>
      </c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>
        <v>0.2601851851851852</v>
      </c>
      <c r="T135" s="46">
        <v>0.2678240740740741</v>
      </c>
      <c r="U135" s="46">
        <v>0.2674537037037037</v>
      </c>
      <c r="V135" s="46">
        <v>0.256226851851852</v>
      </c>
      <c r="W135" s="46">
        <v>0.246377314814815</v>
      </c>
    </row>
    <row r="136" spans="1:174" s="2" customFormat="1" ht="12.75">
      <c r="A136" s="44" t="s">
        <v>711</v>
      </c>
      <c r="B136" s="44" t="s">
        <v>1858</v>
      </c>
      <c r="C136" s="44" t="s">
        <v>15</v>
      </c>
      <c r="D136" s="45" t="s">
        <v>6</v>
      </c>
      <c r="E136" s="80" t="s">
        <v>1459</v>
      </c>
      <c r="F136" s="45">
        <f t="shared" si="2"/>
        <v>5</v>
      </c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 t="s">
        <v>1857</v>
      </c>
      <c r="R136" s="46">
        <v>0.2371875</v>
      </c>
      <c r="S136" s="46">
        <v>0.23980324074074075</v>
      </c>
      <c r="T136" s="46"/>
      <c r="U136" s="46">
        <v>0.2379513888888889</v>
      </c>
      <c r="V136" s="46">
        <v>0.2421875</v>
      </c>
      <c r="W136" s="46"/>
      <c r="X136"/>
      <c r="Y136"/>
      <c r="Z136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</row>
    <row r="137" spans="1:23" ht="12.75">
      <c r="A137" s="44" t="s">
        <v>190</v>
      </c>
      <c r="B137" s="44" t="s">
        <v>560</v>
      </c>
      <c r="C137" s="44" t="s">
        <v>561</v>
      </c>
      <c r="D137" s="45" t="s">
        <v>95</v>
      </c>
      <c r="E137" s="80" t="s">
        <v>1459</v>
      </c>
      <c r="F137" s="45">
        <f t="shared" si="2"/>
        <v>5</v>
      </c>
      <c r="G137" s="46"/>
      <c r="H137" s="46"/>
      <c r="I137" s="46">
        <v>0.26784722222222224</v>
      </c>
      <c r="J137" s="46">
        <v>0.2637037037037037</v>
      </c>
      <c r="K137" s="46">
        <v>0.2846412037037037</v>
      </c>
      <c r="L137" s="46">
        <v>0.2690046296296296</v>
      </c>
      <c r="M137" s="46"/>
      <c r="N137" s="46"/>
      <c r="O137" s="46"/>
      <c r="P137" s="46" t="s">
        <v>1581</v>
      </c>
      <c r="Q137" s="46"/>
      <c r="R137" s="46"/>
      <c r="S137" s="46"/>
      <c r="T137" s="46"/>
      <c r="U137" s="46"/>
      <c r="V137" s="46"/>
      <c r="W137" s="46"/>
    </row>
    <row r="138" spans="1:174" ht="12.75">
      <c r="A138" s="44" t="s">
        <v>249</v>
      </c>
      <c r="B138" s="44" t="s">
        <v>567</v>
      </c>
      <c r="C138" s="44" t="s">
        <v>68</v>
      </c>
      <c r="D138" s="45" t="s">
        <v>6</v>
      </c>
      <c r="E138" s="80" t="s">
        <v>1459</v>
      </c>
      <c r="F138" s="45">
        <f t="shared" si="2"/>
        <v>5</v>
      </c>
      <c r="G138" s="46">
        <v>0.29761574074074076</v>
      </c>
      <c r="H138" s="46">
        <v>0.3660532407407407</v>
      </c>
      <c r="I138" s="46">
        <v>0.33057870370370374</v>
      </c>
      <c r="J138" s="46">
        <v>0.32796296296296296</v>
      </c>
      <c r="K138" s="46">
        <v>0.32282407407407404</v>
      </c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Y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</row>
    <row r="139" spans="1:23" ht="12.75">
      <c r="A139" s="44" t="s">
        <v>585</v>
      </c>
      <c r="B139" s="44" t="s">
        <v>586</v>
      </c>
      <c r="C139" s="44" t="s">
        <v>145</v>
      </c>
      <c r="D139" s="45" t="s">
        <v>6</v>
      </c>
      <c r="E139" s="80" t="s">
        <v>1459</v>
      </c>
      <c r="F139" s="45">
        <f t="shared" si="2"/>
        <v>5</v>
      </c>
      <c r="G139" s="46"/>
      <c r="H139" s="46">
        <v>0.24280092592592592</v>
      </c>
      <c r="I139" s="46">
        <v>0.2382291666666667</v>
      </c>
      <c r="J139" s="46"/>
      <c r="K139" s="46">
        <v>0.26287037037037037</v>
      </c>
      <c r="L139" s="46">
        <v>0.25256944444444446</v>
      </c>
      <c r="M139" s="46">
        <v>0.2809375</v>
      </c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1:23" ht="12.75">
      <c r="A140" s="44" t="s">
        <v>426</v>
      </c>
      <c r="B140" s="44" t="s">
        <v>427</v>
      </c>
      <c r="C140" s="44" t="s">
        <v>428</v>
      </c>
      <c r="D140" s="45" t="s">
        <v>28</v>
      </c>
      <c r="E140" s="80" t="s">
        <v>1459</v>
      </c>
      <c r="F140" s="45">
        <f t="shared" si="2"/>
        <v>5</v>
      </c>
      <c r="G140" s="46"/>
      <c r="H140" s="46">
        <v>0.25252314814814814</v>
      </c>
      <c r="I140" s="46"/>
      <c r="J140" s="46">
        <v>0.2971412037037037</v>
      </c>
      <c r="K140" s="46"/>
      <c r="L140" s="46">
        <v>0.30873842592592593</v>
      </c>
      <c r="M140" s="46">
        <v>0.2765625</v>
      </c>
      <c r="N140" s="46" t="s">
        <v>1045</v>
      </c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1:174" ht="12.75">
      <c r="A141" s="47" t="s">
        <v>305</v>
      </c>
      <c r="B141" s="48" t="s">
        <v>861</v>
      </c>
      <c r="C141" s="48" t="s">
        <v>862</v>
      </c>
      <c r="D141" s="49" t="s">
        <v>95</v>
      </c>
      <c r="E141" s="81"/>
      <c r="F141" s="49">
        <f t="shared" si="2"/>
        <v>4</v>
      </c>
      <c r="G141" s="50"/>
      <c r="H141" s="50"/>
      <c r="I141" s="50"/>
      <c r="J141" s="50"/>
      <c r="K141" s="50"/>
      <c r="L141" s="50"/>
      <c r="M141" s="50"/>
      <c r="N141" s="50" t="s">
        <v>863</v>
      </c>
      <c r="O141" s="50" t="s">
        <v>1184</v>
      </c>
      <c r="P141" s="50" t="s">
        <v>1479</v>
      </c>
      <c r="Q141" s="50"/>
      <c r="R141" s="50"/>
      <c r="S141" s="50">
        <v>0.26689814814814816</v>
      </c>
      <c r="T141" s="50"/>
      <c r="U141" s="50"/>
      <c r="V141" s="50"/>
      <c r="W141" s="50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</row>
    <row r="142" spans="1:174" ht="12.75">
      <c r="A142" s="47" t="s">
        <v>13</v>
      </c>
      <c r="B142" s="48" t="s">
        <v>14</v>
      </c>
      <c r="C142" s="48" t="s">
        <v>15</v>
      </c>
      <c r="D142" s="49" t="s">
        <v>6</v>
      </c>
      <c r="E142" s="81" t="s">
        <v>0</v>
      </c>
      <c r="F142" s="49">
        <f t="shared" si="2"/>
        <v>4</v>
      </c>
      <c r="G142" s="50" t="s">
        <v>1652</v>
      </c>
      <c r="H142" s="50">
        <v>0.2223726851851852</v>
      </c>
      <c r="I142" s="50"/>
      <c r="J142" s="50">
        <v>0.2321875</v>
      </c>
      <c r="K142" s="50">
        <v>0.24332175925925925</v>
      </c>
      <c r="L142" s="50">
        <v>0.22306712962962963</v>
      </c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Y142" s="1"/>
      <c r="Z142" s="1"/>
      <c r="AA142" s="1"/>
      <c r="AB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</row>
    <row r="143" spans="1:174" s="1" customFormat="1" ht="12.75">
      <c r="A143" s="48" t="s">
        <v>25</v>
      </c>
      <c r="B143" s="48" t="s">
        <v>26</v>
      </c>
      <c r="C143" s="48" t="s">
        <v>27</v>
      </c>
      <c r="D143" s="49" t="s">
        <v>28</v>
      </c>
      <c r="E143" s="81"/>
      <c r="F143" s="49">
        <f t="shared" si="2"/>
        <v>4</v>
      </c>
      <c r="G143" s="50">
        <v>0.26266203703703705</v>
      </c>
      <c r="H143" s="50">
        <v>0.2660648148148148</v>
      </c>
      <c r="I143" s="50"/>
      <c r="J143" s="50"/>
      <c r="K143" s="50">
        <v>0.27457175925925925</v>
      </c>
      <c r="L143" s="50"/>
      <c r="M143" s="50"/>
      <c r="N143" s="50"/>
      <c r="O143" s="50" t="s">
        <v>1246</v>
      </c>
      <c r="P143" s="50"/>
      <c r="Q143" s="50"/>
      <c r="R143" s="50"/>
      <c r="S143" s="50"/>
      <c r="T143" s="50"/>
      <c r="U143" s="50"/>
      <c r="V143" s="50"/>
      <c r="W143" s="50"/>
      <c r="X14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</row>
    <row r="144" spans="1:174" s="2" customFormat="1" ht="12.75">
      <c r="A144" s="47" t="s">
        <v>37</v>
      </c>
      <c r="B144" s="48" t="s">
        <v>38</v>
      </c>
      <c r="C144" s="48" t="s">
        <v>39</v>
      </c>
      <c r="D144" s="49" t="s">
        <v>6</v>
      </c>
      <c r="E144" s="81"/>
      <c r="F144" s="49">
        <f t="shared" si="2"/>
        <v>4</v>
      </c>
      <c r="G144" s="50"/>
      <c r="H144" s="50"/>
      <c r="I144" s="50"/>
      <c r="J144" s="50">
        <v>0.22724537037037038</v>
      </c>
      <c r="K144" s="50">
        <v>0.258912037037037</v>
      </c>
      <c r="L144" s="50">
        <v>0.2582175925925926</v>
      </c>
      <c r="M144" s="50"/>
      <c r="N144" s="50" t="s">
        <v>914</v>
      </c>
      <c r="O144" s="50"/>
      <c r="P144" s="50"/>
      <c r="Q144" s="50"/>
      <c r="R144" s="50"/>
      <c r="S144" s="50"/>
      <c r="T144" s="50"/>
      <c r="U144" s="50"/>
      <c r="V144" s="50"/>
      <c r="W144" s="50"/>
      <c r="X144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</row>
    <row r="145" spans="1:174" s="3" customFormat="1" ht="12.75">
      <c r="A145" s="48" t="s">
        <v>1664</v>
      </c>
      <c r="B145" s="48" t="s">
        <v>1663</v>
      </c>
      <c r="C145" s="48" t="s">
        <v>15</v>
      </c>
      <c r="D145" s="49" t="s">
        <v>6</v>
      </c>
      <c r="E145" s="81"/>
      <c r="F145" s="49">
        <f t="shared" si="2"/>
        <v>4</v>
      </c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 t="s">
        <v>1662</v>
      </c>
      <c r="R145" s="50">
        <v>0.1853935185185185</v>
      </c>
      <c r="S145" s="50">
        <v>0.23266203703703703</v>
      </c>
      <c r="T145" s="50">
        <v>0.19368055555555555</v>
      </c>
      <c r="U145" s="50"/>
      <c r="V145" s="50"/>
      <c r="W145" s="50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</row>
    <row r="146" spans="1:174" s="2" customFormat="1" ht="12.75">
      <c r="A146" s="47" t="s">
        <v>53</v>
      </c>
      <c r="B146" s="48" t="s">
        <v>2070</v>
      </c>
      <c r="C146" s="48" t="s">
        <v>5</v>
      </c>
      <c r="D146" s="49" t="s">
        <v>6</v>
      </c>
      <c r="E146" s="81"/>
      <c r="F146" s="49">
        <f t="shared" si="2"/>
        <v>4</v>
      </c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>
        <v>0.2700347222222222</v>
      </c>
      <c r="U146" s="50">
        <v>0.2935185185185185</v>
      </c>
      <c r="V146" s="50">
        <v>0.293784722222222</v>
      </c>
      <c r="W146" s="50">
        <v>0.294236111111111</v>
      </c>
      <c r="X146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</row>
    <row r="147" spans="1:174" s="2" customFormat="1" ht="12.75">
      <c r="A147" s="47" t="s">
        <v>146</v>
      </c>
      <c r="B147" s="48" t="s">
        <v>147</v>
      </c>
      <c r="C147" s="48" t="s">
        <v>148</v>
      </c>
      <c r="D147" s="49" t="s">
        <v>6</v>
      </c>
      <c r="E147" s="81"/>
      <c r="F147" s="49">
        <f t="shared" si="2"/>
        <v>4</v>
      </c>
      <c r="G147" s="50"/>
      <c r="H147" s="50">
        <v>0.2812615740740741</v>
      </c>
      <c r="I147" s="50"/>
      <c r="J147" s="50"/>
      <c r="K147" s="50">
        <v>0.27739583333333334</v>
      </c>
      <c r="L147" s="50">
        <v>0.3573263888888889</v>
      </c>
      <c r="M147" s="50"/>
      <c r="N147" s="50"/>
      <c r="O147" s="50" t="s">
        <v>1345</v>
      </c>
      <c r="P147" s="50"/>
      <c r="Q147" s="50"/>
      <c r="R147" s="50"/>
      <c r="S147" s="50"/>
      <c r="T147" s="50"/>
      <c r="U147" s="50"/>
      <c r="V147" s="50"/>
      <c r="W147" s="50"/>
      <c r="X147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</row>
    <row r="148" spans="1:174" s="2" customFormat="1" ht="12.75">
      <c r="A148" s="47" t="s">
        <v>641</v>
      </c>
      <c r="B148" s="48" t="s">
        <v>642</v>
      </c>
      <c r="C148" s="48" t="s">
        <v>275</v>
      </c>
      <c r="D148" s="49" t="s">
        <v>6</v>
      </c>
      <c r="E148" s="81"/>
      <c r="F148" s="49">
        <f t="shared" si="2"/>
        <v>4</v>
      </c>
      <c r="G148" s="50"/>
      <c r="H148" s="50"/>
      <c r="I148" s="50"/>
      <c r="J148" s="50"/>
      <c r="K148" s="50"/>
      <c r="L148" s="50">
        <v>0.2711574074074074</v>
      </c>
      <c r="M148" s="50">
        <v>0.2572569444444444</v>
      </c>
      <c r="N148" s="50" t="s">
        <v>945</v>
      </c>
      <c r="O148" s="50" t="s">
        <v>1202</v>
      </c>
      <c r="P148" s="50"/>
      <c r="Q148" s="50"/>
      <c r="R148" s="50"/>
      <c r="S148" s="50"/>
      <c r="T148" s="50"/>
      <c r="U148" s="50"/>
      <c r="V148" s="50"/>
      <c r="W148" s="50"/>
      <c r="X148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</row>
    <row r="149" spans="1:174" s="2" customFormat="1" ht="12.75">
      <c r="A149" s="47" t="s">
        <v>169</v>
      </c>
      <c r="B149" s="48" t="s">
        <v>631</v>
      </c>
      <c r="C149" s="48" t="s">
        <v>5</v>
      </c>
      <c r="D149" s="49" t="s">
        <v>6</v>
      </c>
      <c r="E149" s="81"/>
      <c r="F149" s="49">
        <f t="shared" si="2"/>
        <v>4</v>
      </c>
      <c r="G149" s="50"/>
      <c r="H149" s="50"/>
      <c r="I149" s="50"/>
      <c r="J149" s="50"/>
      <c r="K149" s="50"/>
      <c r="L149" s="50">
        <v>0.25430555555555556</v>
      </c>
      <c r="M149" s="50"/>
      <c r="N149" s="50"/>
      <c r="O149" s="50"/>
      <c r="P149" s="50"/>
      <c r="Q149" s="50"/>
      <c r="R149" s="50"/>
      <c r="S149" s="50"/>
      <c r="T149" s="50"/>
      <c r="U149" s="50">
        <v>0.284849537037037</v>
      </c>
      <c r="V149" s="50">
        <v>0.284895833333333</v>
      </c>
      <c r="W149" s="50">
        <v>0.312210648148148</v>
      </c>
      <c r="X149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</row>
    <row r="150" spans="1:174" s="2" customFormat="1" ht="12.75">
      <c r="A150" s="47" t="s">
        <v>7</v>
      </c>
      <c r="B150" s="48" t="s">
        <v>2072</v>
      </c>
      <c r="C150" s="48" t="s">
        <v>15</v>
      </c>
      <c r="D150" s="49" t="s">
        <v>6</v>
      </c>
      <c r="E150" s="81"/>
      <c r="F150" s="49">
        <f t="shared" si="2"/>
        <v>4</v>
      </c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>
        <v>0.24913194444444445</v>
      </c>
      <c r="U150" s="50">
        <v>0.2539814814814815</v>
      </c>
      <c r="V150" s="50">
        <v>0.234201388888889</v>
      </c>
      <c r="W150" s="50">
        <v>0.261215277777778</v>
      </c>
      <c r="X150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</row>
    <row r="151" spans="1:174" s="2" customFormat="1" ht="12.75">
      <c r="A151" s="47" t="s">
        <v>210</v>
      </c>
      <c r="B151" s="48" t="s">
        <v>211</v>
      </c>
      <c r="C151" s="48" t="s">
        <v>212</v>
      </c>
      <c r="D151" s="49" t="s">
        <v>28</v>
      </c>
      <c r="E151" s="81"/>
      <c r="F151" s="49">
        <f t="shared" si="2"/>
        <v>4</v>
      </c>
      <c r="G151" s="50"/>
      <c r="H151" s="50"/>
      <c r="I151" s="50"/>
      <c r="J151" s="50">
        <v>0.2732523148148148</v>
      </c>
      <c r="K151" s="50"/>
      <c r="L151" s="50">
        <v>0.29193287037037036</v>
      </c>
      <c r="M151" s="50">
        <v>0.2726736111111111</v>
      </c>
      <c r="N151" s="50" t="s">
        <v>1008</v>
      </c>
      <c r="O151" s="50"/>
      <c r="P151" s="50"/>
      <c r="Q151" s="50"/>
      <c r="R151" s="50"/>
      <c r="S151" s="50"/>
      <c r="T151" s="50"/>
      <c r="U151" s="50"/>
      <c r="V151" s="50"/>
      <c r="W151" s="50"/>
      <c r="X151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</row>
    <row r="152" spans="1:174" s="2" customFormat="1" ht="12.75">
      <c r="A152" s="47" t="s">
        <v>1988</v>
      </c>
      <c r="B152" s="48" t="s">
        <v>1989</v>
      </c>
      <c r="C152" s="48" t="s">
        <v>2054</v>
      </c>
      <c r="D152" s="49" t="s">
        <v>28</v>
      </c>
      <c r="E152" s="81"/>
      <c r="F152" s="49">
        <f t="shared" si="2"/>
        <v>4</v>
      </c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>
        <v>0.21768518518518518</v>
      </c>
      <c r="T152" s="50"/>
      <c r="U152" s="50">
        <v>0.27989583333333334</v>
      </c>
      <c r="V152" s="50">
        <v>0.228923611111111</v>
      </c>
      <c r="W152" s="50">
        <v>0.25193287037037</v>
      </c>
      <c r="X152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</row>
    <row r="153" spans="1:174" s="2" customFormat="1" ht="12.75">
      <c r="A153" s="47" t="s">
        <v>271</v>
      </c>
      <c r="B153" s="48" t="s">
        <v>597</v>
      </c>
      <c r="C153" s="48" t="s">
        <v>598</v>
      </c>
      <c r="D153" s="49" t="s">
        <v>28</v>
      </c>
      <c r="E153" s="81"/>
      <c r="F153" s="49">
        <f t="shared" si="2"/>
        <v>4</v>
      </c>
      <c r="G153" s="50"/>
      <c r="H153" s="50"/>
      <c r="I153" s="50"/>
      <c r="J153" s="50"/>
      <c r="K153" s="50"/>
      <c r="L153" s="50">
        <v>0.17703703703703702</v>
      </c>
      <c r="M153" s="50"/>
      <c r="N153" s="50"/>
      <c r="O153" s="50" t="s">
        <v>1098</v>
      </c>
      <c r="P153" s="50" t="s">
        <v>1358</v>
      </c>
      <c r="Q153" s="50" t="s">
        <v>1685</v>
      </c>
      <c r="R153" s="50"/>
      <c r="S153" s="50"/>
      <c r="T153" s="50"/>
      <c r="U153" s="50"/>
      <c r="V153" s="50"/>
      <c r="W153" s="50"/>
      <c r="X15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</row>
    <row r="154" spans="1:174" s="2" customFormat="1" ht="12.75">
      <c r="A154" s="47" t="s">
        <v>246</v>
      </c>
      <c r="B154" s="48" t="s">
        <v>247</v>
      </c>
      <c r="C154" s="48" t="s">
        <v>248</v>
      </c>
      <c r="D154" s="49" t="s">
        <v>28</v>
      </c>
      <c r="E154" s="81"/>
      <c r="F154" s="49">
        <f t="shared" si="2"/>
        <v>4</v>
      </c>
      <c r="G154" s="50">
        <v>0.26265046296296296</v>
      </c>
      <c r="H154" s="50">
        <v>0.2660532407407407</v>
      </c>
      <c r="I154" s="50"/>
      <c r="J154" s="50"/>
      <c r="K154" s="50"/>
      <c r="L154" s="50"/>
      <c r="M154" s="50">
        <v>0.2999074074074074</v>
      </c>
      <c r="N154" s="50"/>
      <c r="O154" s="50" t="s">
        <v>1319</v>
      </c>
      <c r="P154" s="50"/>
      <c r="Q154" s="50"/>
      <c r="R154" s="50"/>
      <c r="S154" s="50"/>
      <c r="T154" s="50"/>
      <c r="U154" s="50"/>
      <c r="V154" s="50"/>
      <c r="W154" s="50"/>
      <c r="X154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</row>
    <row r="155" spans="1:174" s="2" customFormat="1" ht="12.75">
      <c r="A155" s="47" t="s">
        <v>254</v>
      </c>
      <c r="B155" s="48" t="s">
        <v>255</v>
      </c>
      <c r="C155" s="48" t="s">
        <v>15</v>
      </c>
      <c r="D155" s="49" t="s">
        <v>6</v>
      </c>
      <c r="E155" s="81" t="s">
        <v>0</v>
      </c>
      <c r="F155" s="49">
        <f t="shared" si="2"/>
        <v>4</v>
      </c>
      <c r="G155" s="50"/>
      <c r="H155" s="50">
        <v>0.21359953703703705</v>
      </c>
      <c r="I155" s="50">
        <v>0.23174768518518518</v>
      </c>
      <c r="J155" s="50">
        <v>0.24856481481481482</v>
      </c>
      <c r="K155" s="50">
        <v>0.2713773148148148</v>
      </c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</row>
    <row r="156" spans="1:174" s="2" customFormat="1" ht="12.75">
      <c r="A156" s="47" t="s">
        <v>735</v>
      </c>
      <c r="B156" s="48" t="s">
        <v>1590</v>
      </c>
      <c r="C156" s="48" t="s">
        <v>68</v>
      </c>
      <c r="D156" s="49" t="s">
        <v>6</v>
      </c>
      <c r="E156" s="81"/>
      <c r="F156" s="49">
        <f t="shared" si="2"/>
        <v>4</v>
      </c>
      <c r="G156" s="50"/>
      <c r="H156" s="50"/>
      <c r="I156" s="50"/>
      <c r="J156" s="50"/>
      <c r="K156" s="50"/>
      <c r="L156" s="50"/>
      <c r="M156" s="50"/>
      <c r="N156" s="50"/>
      <c r="O156" s="50"/>
      <c r="P156" s="50" t="s">
        <v>1591</v>
      </c>
      <c r="Q156" s="50"/>
      <c r="R156" s="50">
        <v>0.27569444444444446</v>
      </c>
      <c r="S156" s="50">
        <v>0.2998263888888889</v>
      </c>
      <c r="T156" s="50">
        <v>0.3014699074074074</v>
      </c>
      <c r="U156" s="50"/>
      <c r="V156" s="50"/>
      <c r="W156" s="50"/>
      <c r="X156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</row>
    <row r="157" spans="1:174" s="2" customFormat="1" ht="12.75">
      <c r="A157" s="47" t="s">
        <v>2092</v>
      </c>
      <c r="B157" s="48" t="s">
        <v>307</v>
      </c>
      <c r="C157" s="48" t="s">
        <v>9</v>
      </c>
      <c r="D157" s="49" t="s">
        <v>6</v>
      </c>
      <c r="E157" s="81"/>
      <c r="F157" s="49">
        <f t="shared" si="2"/>
        <v>4</v>
      </c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>
        <v>0.2284837962962963</v>
      </c>
      <c r="U157" s="50">
        <v>0.2146064814814815</v>
      </c>
      <c r="V157" s="50">
        <v>0.2107175925925926</v>
      </c>
      <c r="W157" s="50">
        <v>0.206458333333333</v>
      </c>
      <c r="X157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</row>
    <row r="158" spans="1:174" ht="12.75">
      <c r="A158" s="48" t="s">
        <v>434</v>
      </c>
      <c r="B158" s="48" t="s">
        <v>1763</v>
      </c>
      <c r="C158" s="48" t="s">
        <v>335</v>
      </c>
      <c r="D158" s="49" t="s">
        <v>6</v>
      </c>
      <c r="E158" s="81"/>
      <c r="F158" s="49">
        <f t="shared" si="2"/>
        <v>4</v>
      </c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 t="s">
        <v>1762</v>
      </c>
      <c r="R158" s="50">
        <v>0.2673611111111111</v>
      </c>
      <c r="S158" s="50">
        <v>0.2965625</v>
      </c>
      <c r="T158" s="50">
        <v>0.29062499999999997</v>
      </c>
      <c r="U158" s="50"/>
      <c r="V158" s="50"/>
      <c r="W158" s="50"/>
      <c r="Y158" s="5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</row>
    <row r="159" spans="1:174" s="1" customFormat="1" ht="12.75">
      <c r="A159" s="47" t="s">
        <v>353</v>
      </c>
      <c r="B159" s="48" t="s">
        <v>354</v>
      </c>
      <c r="C159" s="48" t="s">
        <v>248</v>
      </c>
      <c r="D159" s="49" t="s">
        <v>28</v>
      </c>
      <c r="E159" s="81"/>
      <c r="F159" s="49">
        <f t="shared" si="2"/>
        <v>4</v>
      </c>
      <c r="G159" s="50">
        <v>0.26266203703703705</v>
      </c>
      <c r="H159" s="50"/>
      <c r="I159" s="50"/>
      <c r="J159" s="50"/>
      <c r="K159" s="50">
        <v>0.27457175925925925</v>
      </c>
      <c r="L159" s="50"/>
      <c r="M159" s="50">
        <v>0.2999189814814815</v>
      </c>
      <c r="N159" s="50" t="s">
        <v>1028</v>
      </c>
      <c r="O159" s="50"/>
      <c r="P159" s="50"/>
      <c r="Q159" s="50"/>
      <c r="R159" s="50"/>
      <c r="S159" s="50"/>
      <c r="T159" s="50"/>
      <c r="U159" s="50"/>
      <c r="V159" s="50"/>
      <c r="W159" s="50"/>
      <c r="X159"/>
      <c r="Y159" s="55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</row>
    <row r="160" spans="1:174" s="1" customFormat="1" ht="12.75">
      <c r="A160" s="48" t="s">
        <v>366</v>
      </c>
      <c r="B160" s="48" t="s">
        <v>367</v>
      </c>
      <c r="C160" s="48" t="s">
        <v>275</v>
      </c>
      <c r="D160" s="49" t="s">
        <v>6</v>
      </c>
      <c r="E160" s="81"/>
      <c r="F160" s="49">
        <f t="shared" si="2"/>
        <v>4</v>
      </c>
      <c r="G160" s="50"/>
      <c r="H160" s="50"/>
      <c r="I160" s="50"/>
      <c r="J160" s="50">
        <v>0.28050925925925924</v>
      </c>
      <c r="K160" s="50">
        <v>0.2838657407407407</v>
      </c>
      <c r="L160" s="50">
        <v>0.26949074074074075</v>
      </c>
      <c r="M160" s="50"/>
      <c r="N160" s="50" t="s">
        <v>951</v>
      </c>
      <c r="O160" s="50"/>
      <c r="P160" s="50"/>
      <c r="Q160" s="50"/>
      <c r="R160" s="50"/>
      <c r="S160" s="50"/>
      <c r="T160" s="50"/>
      <c r="U160" s="50"/>
      <c r="V160" s="50"/>
      <c r="W160" s="50"/>
      <c r="X160"/>
      <c r="Y160" s="55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</row>
    <row r="161" spans="1:174" s="1" customFormat="1" ht="12.75">
      <c r="A161" s="48" t="s">
        <v>378</v>
      </c>
      <c r="B161" s="48" t="s">
        <v>379</v>
      </c>
      <c r="C161" s="48" t="s">
        <v>15</v>
      </c>
      <c r="D161" s="49" t="s">
        <v>6</v>
      </c>
      <c r="E161" s="81"/>
      <c r="F161" s="49">
        <f t="shared" si="2"/>
        <v>4</v>
      </c>
      <c r="G161" s="50"/>
      <c r="H161" s="50"/>
      <c r="I161" s="50"/>
      <c r="J161" s="50">
        <v>0.1814351851851852</v>
      </c>
      <c r="K161" s="50">
        <v>0.17954861111111112</v>
      </c>
      <c r="L161" s="50">
        <v>0.17854166666666668</v>
      </c>
      <c r="M161" s="50">
        <v>0.17372685185185185</v>
      </c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/>
      <c r="Y161" s="55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</row>
    <row r="162" spans="1:174" s="2" customFormat="1" ht="12.75">
      <c r="A162" s="47" t="s">
        <v>190</v>
      </c>
      <c r="B162" s="48" t="s">
        <v>745</v>
      </c>
      <c r="C162" s="48" t="s">
        <v>388</v>
      </c>
      <c r="D162" s="49" t="s">
        <v>6</v>
      </c>
      <c r="E162" s="81"/>
      <c r="F162" s="49">
        <f t="shared" si="2"/>
        <v>4</v>
      </c>
      <c r="G162" s="50"/>
      <c r="H162" s="50"/>
      <c r="I162" s="50"/>
      <c r="J162" s="50"/>
      <c r="K162" s="50">
        <v>0.28984953703703703</v>
      </c>
      <c r="L162" s="50">
        <v>0.2477314814814815</v>
      </c>
      <c r="M162" s="50">
        <v>0.2863194444444444</v>
      </c>
      <c r="N162" s="50" t="s">
        <v>927</v>
      </c>
      <c r="O162" s="50"/>
      <c r="P162" s="50"/>
      <c r="Q162" s="50"/>
      <c r="R162" s="50"/>
      <c r="S162" s="50"/>
      <c r="T162" s="50"/>
      <c r="U162" s="50"/>
      <c r="V162" s="50"/>
      <c r="W162" s="50"/>
      <c r="X162"/>
      <c r="Y162" s="55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</row>
    <row r="163" spans="1:25" ht="12.75">
      <c r="A163" s="48" t="s">
        <v>392</v>
      </c>
      <c r="B163" s="48" t="s">
        <v>393</v>
      </c>
      <c r="C163" s="48" t="s">
        <v>15</v>
      </c>
      <c r="D163" s="49" t="s">
        <v>6</v>
      </c>
      <c r="E163" s="81"/>
      <c r="F163" s="49">
        <f t="shared" si="2"/>
        <v>4</v>
      </c>
      <c r="G163" s="50"/>
      <c r="H163" s="50"/>
      <c r="I163" s="50"/>
      <c r="J163" s="50"/>
      <c r="K163" s="50">
        <v>0.28280092592592593</v>
      </c>
      <c r="L163" s="50">
        <v>0.2882291666666667</v>
      </c>
      <c r="M163" s="50">
        <v>0.25190972222222224</v>
      </c>
      <c r="N163" s="50" t="s">
        <v>950</v>
      </c>
      <c r="O163" s="50"/>
      <c r="P163" s="50"/>
      <c r="Q163" s="50"/>
      <c r="R163" s="50"/>
      <c r="S163" s="50"/>
      <c r="T163" s="50"/>
      <c r="U163" s="50"/>
      <c r="V163" s="50"/>
      <c r="W163" s="50"/>
      <c r="Y163" s="55"/>
    </row>
    <row r="164" spans="1:174" s="3" customFormat="1" ht="12.75">
      <c r="A164" s="47" t="s">
        <v>692</v>
      </c>
      <c r="B164" s="48" t="s">
        <v>408</v>
      </c>
      <c r="C164" s="48" t="s">
        <v>173</v>
      </c>
      <c r="D164" s="49" t="s">
        <v>28</v>
      </c>
      <c r="E164" s="81"/>
      <c r="F164" s="49">
        <f t="shared" si="2"/>
        <v>4</v>
      </c>
      <c r="G164" s="50"/>
      <c r="H164" s="50"/>
      <c r="I164" s="50"/>
      <c r="J164" s="50"/>
      <c r="K164" s="50"/>
      <c r="L164" s="50"/>
      <c r="M164" s="50"/>
      <c r="N164" s="50"/>
      <c r="O164" s="50" t="s">
        <v>1099</v>
      </c>
      <c r="P164" s="50" t="s">
        <v>1353</v>
      </c>
      <c r="Q164" s="50"/>
      <c r="R164" s="50">
        <v>0.17707175925925925</v>
      </c>
      <c r="S164" s="50"/>
      <c r="T164" s="50"/>
      <c r="U164" s="50">
        <v>0.1878240740740741</v>
      </c>
      <c r="V164" s="50"/>
      <c r="W164" s="50"/>
      <c r="X164"/>
      <c r="Y164" s="55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</row>
    <row r="165" spans="1:174" s="2" customFormat="1" ht="12.75">
      <c r="A165" s="47" t="s">
        <v>1920</v>
      </c>
      <c r="B165" s="48" t="s">
        <v>2107</v>
      </c>
      <c r="C165" s="48" t="s">
        <v>9</v>
      </c>
      <c r="D165" s="49" t="s">
        <v>6</v>
      </c>
      <c r="E165" s="81"/>
      <c r="F165" s="49">
        <f t="shared" si="2"/>
        <v>4</v>
      </c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>
        <v>0.2988888888888889</v>
      </c>
      <c r="U165" s="50">
        <v>0.30619212962962966</v>
      </c>
      <c r="V165" s="50">
        <v>0.31174768518518514</v>
      </c>
      <c r="W165" s="50">
        <v>0.3041203703703705</v>
      </c>
      <c r="X165"/>
      <c r="Y165" s="5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</row>
    <row r="166" spans="1:174" s="2" customFormat="1" ht="12.75">
      <c r="A166" s="47" t="s">
        <v>602</v>
      </c>
      <c r="B166" s="48" t="s">
        <v>603</v>
      </c>
      <c r="C166" s="48" t="s">
        <v>410</v>
      </c>
      <c r="D166" s="49" t="s">
        <v>28</v>
      </c>
      <c r="E166" s="81"/>
      <c r="F166" s="49">
        <f t="shared" si="2"/>
        <v>4</v>
      </c>
      <c r="G166" s="50"/>
      <c r="H166" s="50"/>
      <c r="I166" s="50"/>
      <c r="J166" s="50"/>
      <c r="K166" s="50"/>
      <c r="L166" s="50">
        <v>0.19584490740740743</v>
      </c>
      <c r="M166" s="50">
        <v>0.20505787037037038</v>
      </c>
      <c r="N166" s="50"/>
      <c r="O166" s="50" t="s">
        <v>1106</v>
      </c>
      <c r="P166" s="50" t="s">
        <v>1367</v>
      </c>
      <c r="Q166" s="50"/>
      <c r="R166" s="50"/>
      <c r="S166" s="50"/>
      <c r="T166" s="50"/>
      <c r="U166" s="50"/>
      <c r="V166" s="50"/>
      <c r="W166" s="50"/>
      <c r="X166"/>
      <c r="Y166" s="55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</row>
    <row r="167" spans="1:174" s="2" customFormat="1" ht="12.75">
      <c r="A167" s="47" t="s">
        <v>436</v>
      </c>
      <c r="B167" s="48" t="s">
        <v>437</v>
      </c>
      <c r="C167" s="48" t="s">
        <v>15</v>
      </c>
      <c r="D167" s="49" t="s">
        <v>6</v>
      </c>
      <c r="E167" s="81"/>
      <c r="F167" s="49">
        <f t="shared" si="2"/>
        <v>4</v>
      </c>
      <c r="G167" s="50"/>
      <c r="H167" s="50"/>
      <c r="I167" s="50"/>
      <c r="J167" s="50"/>
      <c r="K167" s="50">
        <v>0.24138888888888888</v>
      </c>
      <c r="L167" s="50">
        <v>0.26693287037037033</v>
      </c>
      <c r="M167" s="50">
        <v>0.2859027777777778</v>
      </c>
      <c r="N167" s="50" t="s">
        <v>908</v>
      </c>
      <c r="O167" s="50"/>
      <c r="P167" s="50"/>
      <c r="Q167" s="50"/>
      <c r="R167" s="50"/>
      <c r="S167" s="50"/>
      <c r="T167" s="50"/>
      <c r="U167" s="50"/>
      <c r="V167" s="50"/>
      <c r="W167" s="50"/>
      <c r="X167"/>
      <c r="Y167" s="55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</row>
    <row r="168" spans="1:174" s="2" customFormat="1" ht="12.75">
      <c r="A168" s="47" t="s">
        <v>1808</v>
      </c>
      <c r="B168" s="48" t="s">
        <v>609</v>
      </c>
      <c r="C168" s="48" t="s">
        <v>5</v>
      </c>
      <c r="D168" s="49" t="s">
        <v>6</v>
      </c>
      <c r="E168" s="81"/>
      <c r="F168" s="49">
        <f t="shared" si="2"/>
        <v>4</v>
      </c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 t="s">
        <v>1807</v>
      </c>
      <c r="R168" s="50"/>
      <c r="S168" s="50">
        <v>0.25230324074074073</v>
      </c>
      <c r="T168" s="50"/>
      <c r="U168" s="50">
        <v>0.25787037037037036</v>
      </c>
      <c r="V168" s="50">
        <v>0.28077546296296313</v>
      </c>
      <c r="W168" s="50"/>
      <c r="X168"/>
      <c r="Y168" s="55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</row>
    <row r="169" spans="1:174" s="2" customFormat="1" ht="12.75">
      <c r="A169" s="47" t="s">
        <v>441</v>
      </c>
      <c r="B169" s="48" t="s">
        <v>442</v>
      </c>
      <c r="C169" s="48" t="s">
        <v>39</v>
      </c>
      <c r="D169" s="49" t="s">
        <v>6</v>
      </c>
      <c r="E169" s="81"/>
      <c r="F169" s="49">
        <f t="shared" si="2"/>
        <v>4</v>
      </c>
      <c r="G169" s="50"/>
      <c r="H169" s="50"/>
      <c r="I169" s="50"/>
      <c r="J169" s="50">
        <v>0.3441666666666667</v>
      </c>
      <c r="K169" s="50">
        <v>0.34002314814814816</v>
      </c>
      <c r="L169" s="50">
        <v>0.33592592592592596</v>
      </c>
      <c r="M169" s="50"/>
      <c r="N169" s="50" t="s">
        <v>1074</v>
      </c>
      <c r="O169" s="50"/>
      <c r="P169" s="50"/>
      <c r="Q169" s="50"/>
      <c r="R169" s="50"/>
      <c r="S169" s="50"/>
      <c r="T169" s="50"/>
      <c r="U169" s="50"/>
      <c r="V169" s="50"/>
      <c r="W169" s="50"/>
      <c r="X169"/>
      <c r="Y169" s="55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</row>
    <row r="170" spans="1:174" s="2" customFormat="1" ht="12.75">
      <c r="A170" s="47" t="s">
        <v>456</v>
      </c>
      <c r="B170" s="48" t="s">
        <v>457</v>
      </c>
      <c r="C170" s="48" t="s">
        <v>91</v>
      </c>
      <c r="D170" s="49" t="s">
        <v>6</v>
      </c>
      <c r="E170" s="81"/>
      <c r="F170" s="49">
        <f t="shared" si="2"/>
        <v>4</v>
      </c>
      <c r="G170" s="50"/>
      <c r="H170" s="50"/>
      <c r="I170" s="50"/>
      <c r="J170" s="50"/>
      <c r="K170" s="50">
        <v>0.27188657407407407</v>
      </c>
      <c r="L170" s="50"/>
      <c r="M170" s="50">
        <v>0.26185185185185184</v>
      </c>
      <c r="N170" s="50" t="s">
        <v>902</v>
      </c>
      <c r="O170" s="50" t="s">
        <v>1205</v>
      </c>
      <c r="P170" s="50"/>
      <c r="Q170" s="50"/>
      <c r="R170" s="50"/>
      <c r="S170" s="50"/>
      <c r="T170" s="50"/>
      <c r="U170" s="50"/>
      <c r="V170" s="50"/>
      <c r="W170" s="50"/>
      <c r="X170"/>
      <c r="Y170" s="55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</row>
    <row r="171" spans="1:174" s="2" customFormat="1" ht="12.75">
      <c r="A171" s="47" t="s">
        <v>774</v>
      </c>
      <c r="B171" s="48" t="s">
        <v>1187</v>
      </c>
      <c r="C171" s="48" t="s">
        <v>12</v>
      </c>
      <c r="D171" s="49" t="s">
        <v>6</v>
      </c>
      <c r="E171" s="81"/>
      <c r="F171" s="49">
        <f t="shared" si="2"/>
        <v>4</v>
      </c>
      <c r="G171" s="50"/>
      <c r="H171" s="50"/>
      <c r="I171" s="50"/>
      <c r="J171" s="50"/>
      <c r="K171" s="50"/>
      <c r="L171" s="50"/>
      <c r="M171" s="50"/>
      <c r="N171" s="50"/>
      <c r="O171" s="50" t="s">
        <v>1188</v>
      </c>
      <c r="P171" s="50" t="s">
        <v>1597</v>
      </c>
      <c r="Q171" s="50"/>
      <c r="R171" s="50"/>
      <c r="S171" s="50"/>
      <c r="T171" s="50"/>
      <c r="U171" s="50"/>
      <c r="V171" s="50">
        <v>0.28978009259259213</v>
      </c>
      <c r="W171" s="50">
        <v>0.28631944444444446</v>
      </c>
      <c r="X171"/>
      <c r="Y171" s="55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</row>
    <row r="172" spans="1:174" s="2" customFormat="1" ht="12.75">
      <c r="A172" s="47" t="s">
        <v>412</v>
      </c>
      <c r="B172" s="48" t="s">
        <v>604</v>
      </c>
      <c r="C172" s="48" t="s">
        <v>605</v>
      </c>
      <c r="D172" s="49" t="s">
        <v>24</v>
      </c>
      <c r="E172" s="81"/>
      <c r="F172" s="49">
        <f t="shared" si="2"/>
        <v>4</v>
      </c>
      <c r="G172" s="50"/>
      <c r="H172" s="50"/>
      <c r="I172" s="50"/>
      <c r="J172" s="50"/>
      <c r="K172" s="50"/>
      <c r="L172" s="50">
        <v>0.20267361111111112</v>
      </c>
      <c r="M172" s="50">
        <v>0.20010416666666667</v>
      </c>
      <c r="N172" s="50" t="s">
        <v>829</v>
      </c>
      <c r="O172" s="50" t="s">
        <v>1141</v>
      </c>
      <c r="P172" s="50"/>
      <c r="Q172" s="50"/>
      <c r="R172" s="50"/>
      <c r="S172" s="50"/>
      <c r="T172" s="50"/>
      <c r="U172" s="50"/>
      <c r="V172" s="50"/>
      <c r="W172" s="50"/>
      <c r="X172"/>
      <c r="Y172" s="55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</row>
    <row r="173" spans="1:174" s="2" customFormat="1" ht="12.75">
      <c r="A173" s="47" t="s">
        <v>183</v>
      </c>
      <c r="B173" s="48" t="s">
        <v>2118</v>
      </c>
      <c r="C173" s="48" t="s">
        <v>2139</v>
      </c>
      <c r="D173" s="49" t="s">
        <v>6</v>
      </c>
      <c r="E173" s="81"/>
      <c r="F173" s="49">
        <f t="shared" si="2"/>
        <v>4</v>
      </c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>
        <v>0.2948611111111111</v>
      </c>
      <c r="U173" s="50">
        <v>0.2976736111111111</v>
      </c>
      <c r="V173" s="50">
        <v>0.302511574074074</v>
      </c>
      <c r="W173" s="50">
        <v>0.290266203703704</v>
      </c>
      <c r="X173"/>
      <c r="Y173" s="55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</row>
    <row r="174" spans="1:174" s="2" customFormat="1" ht="12.75">
      <c r="A174" s="47" t="s">
        <v>146</v>
      </c>
      <c r="B174" s="48" t="s">
        <v>532</v>
      </c>
      <c r="C174" s="48" t="s">
        <v>185</v>
      </c>
      <c r="D174" s="49" t="s">
        <v>6</v>
      </c>
      <c r="E174" s="81"/>
      <c r="F174" s="49">
        <f t="shared" si="2"/>
        <v>4</v>
      </c>
      <c r="G174" s="50"/>
      <c r="H174" s="50"/>
      <c r="I174" s="50"/>
      <c r="J174" s="50"/>
      <c r="K174" s="50">
        <v>0.23516203703703706</v>
      </c>
      <c r="L174" s="50"/>
      <c r="M174" s="50"/>
      <c r="N174" s="50"/>
      <c r="O174" s="50"/>
      <c r="P174" s="50"/>
      <c r="Q174" s="50"/>
      <c r="R174" s="50">
        <v>0.2324537037037037</v>
      </c>
      <c r="S174" s="50">
        <v>0.2228935185185185</v>
      </c>
      <c r="T174" s="50">
        <v>0.23618055555555553</v>
      </c>
      <c r="U174" s="50"/>
      <c r="V174" s="50"/>
      <c r="W174" s="50"/>
      <c r="X174"/>
      <c r="Y174" s="55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</row>
    <row r="175" spans="1:174" s="2" customFormat="1" ht="12.75">
      <c r="A175" s="47" t="s">
        <v>638</v>
      </c>
      <c r="B175" s="48" t="s">
        <v>639</v>
      </c>
      <c r="C175" s="48" t="s">
        <v>15</v>
      </c>
      <c r="D175" s="49" t="s">
        <v>6</v>
      </c>
      <c r="E175" s="81" t="s">
        <v>0</v>
      </c>
      <c r="F175" s="49">
        <f t="shared" si="2"/>
        <v>4</v>
      </c>
      <c r="G175" s="50" t="s">
        <v>1652</v>
      </c>
      <c r="H175" s="50" t="s">
        <v>1652</v>
      </c>
      <c r="I175" s="50"/>
      <c r="J175" s="50"/>
      <c r="K175" s="50" t="s">
        <v>1652</v>
      </c>
      <c r="L175" s="50">
        <v>0.26570601851851855</v>
      </c>
      <c r="M175" s="50"/>
      <c r="N175" s="50"/>
      <c r="O175" s="50" t="s">
        <v>1652</v>
      </c>
      <c r="P175" s="50" t="s">
        <v>1652</v>
      </c>
      <c r="Q175" s="50"/>
      <c r="R175" s="50"/>
      <c r="S175" s="50">
        <v>0.21837962962962965</v>
      </c>
      <c r="T175" s="50"/>
      <c r="U175" s="50"/>
      <c r="V175" s="50">
        <v>0.225208333333333</v>
      </c>
      <c r="W175" s="50">
        <v>0.211157407407407</v>
      </c>
      <c r="X175"/>
      <c r="Y175" s="5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</row>
    <row r="176" spans="1:174" s="2" customFormat="1" ht="12.75">
      <c r="A176" s="47" t="s">
        <v>786</v>
      </c>
      <c r="B176" s="48" t="s">
        <v>787</v>
      </c>
      <c r="C176" s="48" t="s">
        <v>15</v>
      </c>
      <c r="D176" s="49" t="s">
        <v>6</v>
      </c>
      <c r="E176" s="81" t="s">
        <v>0</v>
      </c>
      <c r="F176" s="49">
        <f t="shared" si="2"/>
        <v>4</v>
      </c>
      <c r="G176" s="50"/>
      <c r="H176" s="50"/>
      <c r="I176" s="50"/>
      <c r="J176" s="50"/>
      <c r="K176" s="50"/>
      <c r="L176" s="50" t="s">
        <v>1652</v>
      </c>
      <c r="M176" s="50">
        <v>0.3509027777777778</v>
      </c>
      <c r="N176" s="50" t="s">
        <v>1080</v>
      </c>
      <c r="O176" s="50" t="s">
        <v>1342</v>
      </c>
      <c r="P176" s="50" t="s">
        <v>1643</v>
      </c>
      <c r="Q176" s="50"/>
      <c r="R176" s="50"/>
      <c r="S176" s="50"/>
      <c r="T176" s="50"/>
      <c r="U176" s="50"/>
      <c r="V176" s="50"/>
      <c r="W176" s="50"/>
      <c r="X176"/>
      <c r="Y176" s="55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</row>
    <row r="177" spans="1:174" s="2" customFormat="1" ht="12.75">
      <c r="A177" s="47" t="s">
        <v>157</v>
      </c>
      <c r="B177" s="48" t="s">
        <v>1035</v>
      </c>
      <c r="C177" s="48" t="s">
        <v>1034</v>
      </c>
      <c r="D177" s="49" t="s">
        <v>6</v>
      </c>
      <c r="E177" s="81"/>
      <c r="F177" s="49">
        <f t="shared" si="2"/>
        <v>4</v>
      </c>
      <c r="G177" s="50"/>
      <c r="H177" s="50"/>
      <c r="I177" s="50"/>
      <c r="J177" s="50"/>
      <c r="K177" s="50"/>
      <c r="L177" s="50"/>
      <c r="M177" s="50"/>
      <c r="N177" s="50" t="s">
        <v>1036</v>
      </c>
      <c r="O177" s="50" t="s">
        <v>1335</v>
      </c>
      <c r="P177" s="50" t="s">
        <v>1625</v>
      </c>
      <c r="Q177" s="50"/>
      <c r="R177" s="50"/>
      <c r="S177" s="50"/>
      <c r="T177" s="50"/>
      <c r="U177" s="50">
        <v>0.3334143518518518</v>
      </c>
      <c r="V177" s="50"/>
      <c r="W177" s="50"/>
      <c r="X177"/>
      <c r="Y177" s="55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</row>
    <row r="178" spans="1:174" s="2" customFormat="1" ht="12.75">
      <c r="A178" s="47" t="s">
        <v>10</v>
      </c>
      <c r="B178" s="48" t="s">
        <v>198</v>
      </c>
      <c r="C178" s="48" t="s">
        <v>551</v>
      </c>
      <c r="D178" s="49" t="s">
        <v>28</v>
      </c>
      <c r="E178" s="81"/>
      <c r="F178" s="49">
        <f t="shared" si="2"/>
        <v>4</v>
      </c>
      <c r="G178" s="50"/>
      <c r="H178" s="50"/>
      <c r="I178" s="50">
        <v>0.19474537037037035</v>
      </c>
      <c r="J178" s="50">
        <v>0.28133101851851855</v>
      </c>
      <c r="K178" s="50">
        <v>0.1980671296296296</v>
      </c>
      <c r="L178" s="50">
        <v>0.19791666666666666</v>
      </c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/>
      <c r="Y178" s="55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</row>
    <row r="179" spans="1:174" s="2" customFormat="1" ht="12.75">
      <c r="A179" s="47" t="s">
        <v>552</v>
      </c>
      <c r="B179" s="48" t="s">
        <v>553</v>
      </c>
      <c r="C179" s="48" t="s">
        <v>9</v>
      </c>
      <c r="D179" s="49" t="s">
        <v>6</v>
      </c>
      <c r="E179" s="81"/>
      <c r="F179" s="49">
        <f t="shared" si="2"/>
        <v>4</v>
      </c>
      <c r="G179" s="50"/>
      <c r="H179" s="50"/>
      <c r="I179" s="50"/>
      <c r="J179" s="50"/>
      <c r="K179" s="50">
        <v>0.24307870370370369</v>
      </c>
      <c r="L179" s="50"/>
      <c r="M179" s="50">
        <v>0.1907523148148148</v>
      </c>
      <c r="N179" s="50"/>
      <c r="O179" s="50" t="s">
        <v>1102</v>
      </c>
      <c r="P179" s="50" t="s">
        <v>1369</v>
      </c>
      <c r="Q179" s="50"/>
      <c r="R179" s="50"/>
      <c r="S179" s="50"/>
      <c r="T179" s="50"/>
      <c r="U179" s="50"/>
      <c r="V179" s="50"/>
      <c r="W179" s="50"/>
      <c r="X179"/>
      <c r="Y179" s="55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</row>
    <row r="180" spans="1:174" s="2" customFormat="1" ht="12.75">
      <c r="A180" s="47" t="s">
        <v>932</v>
      </c>
      <c r="B180" s="48" t="s">
        <v>2127</v>
      </c>
      <c r="C180" s="48" t="s">
        <v>15</v>
      </c>
      <c r="D180" s="49" t="s">
        <v>6</v>
      </c>
      <c r="E180" s="81"/>
      <c r="F180" s="49">
        <f t="shared" si="2"/>
        <v>4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>
        <v>0.2729976851851852</v>
      </c>
      <c r="U180" s="50">
        <v>0.26775462962962965</v>
      </c>
      <c r="V180" s="50">
        <v>0.25247685185185187</v>
      </c>
      <c r="W180" s="50">
        <v>0.267731481481481</v>
      </c>
      <c r="X180"/>
      <c r="Y180" s="55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</row>
    <row r="181" spans="1:174" s="2" customFormat="1" ht="12.75">
      <c r="A181" s="47" t="s">
        <v>121</v>
      </c>
      <c r="B181" s="48" t="s">
        <v>805</v>
      </c>
      <c r="C181" s="48" t="s">
        <v>762</v>
      </c>
      <c r="D181" s="49" t="s">
        <v>28</v>
      </c>
      <c r="E181" s="81"/>
      <c r="F181" s="49">
        <f t="shared" si="2"/>
        <v>4</v>
      </c>
      <c r="G181" s="50"/>
      <c r="H181" s="50"/>
      <c r="I181" s="50"/>
      <c r="J181" s="50"/>
      <c r="K181" s="50"/>
      <c r="L181" s="50"/>
      <c r="M181" s="50">
        <v>0.22836805555555553</v>
      </c>
      <c r="N181" s="50"/>
      <c r="O181" s="50" t="s">
        <v>1124</v>
      </c>
      <c r="P181" s="50" t="s">
        <v>1391</v>
      </c>
      <c r="Q181" s="50" t="s">
        <v>1865</v>
      </c>
      <c r="R181" s="50"/>
      <c r="S181" s="50"/>
      <c r="T181" s="50"/>
      <c r="U181" s="50"/>
      <c r="V181" s="50"/>
      <c r="W181" s="50"/>
      <c r="X181"/>
      <c r="Y181" s="55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</row>
    <row r="182" spans="1:174" s="2" customFormat="1" ht="12.75">
      <c r="A182" s="47" t="s">
        <v>426</v>
      </c>
      <c r="B182" s="48" t="s">
        <v>575</v>
      </c>
      <c r="C182" s="48" t="s">
        <v>15</v>
      </c>
      <c r="D182" s="49" t="s">
        <v>6</v>
      </c>
      <c r="E182" s="81" t="s">
        <v>0</v>
      </c>
      <c r="F182" s="49">
        <f t="shared" si="2"/>
        <v>4</v>
      </c>
      <c r="G182" s="50"/>
      <c r="H182" s="50"/>
      <c r="I182" s="50"/>
      <c r="J182" s="50"/>
      <c r="K182" s="50">
        <v>0.27894675925925927</v>
      </c>
      <c r="L182" s="50">
        <v>0.2885300925925926</v>
      </c>
      <c r="M182" s="50">
        <v>0.2826273148148148</v>
      </c>
      <c r="N182" s="50"/>
      <c r="O182" s="50" t="s">
        <v>1302</v>
      </c>
      <c r="P182" s="50" t="s">
        <v>1652</v>
      </c>
      <c r="Q182" s="50"/>
      <c r="R182" s="50"/>
      <c r="S182" s="50"/>
      <c r="T182" s="50"/>
      <c r="U182" s="50"/>
      <c r="V182" s="50"/>
      <c r="W182" s="50"/>
      <c r="X182"/>
      <c r="Y182" s="55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</row>
    <row r="183" spans="1:174" s="2" customFormat="1" ht="12.75">
      <c r="A183" s="47" t="s">
        <v>436</v>
      </c>
      <c r="B183" s="48" t="s">
        <v>581</v>
      </c>
      <c r="C183" s="48" t="s">
        <v>486</v>
      </c>
      <c r="D183" s="49" t="s">
        <v>28</v>
      </c>
      <c r="E183" s="81"/>
      <c r="F183" s="49">
        <f t="shared" si="2"/>
        <v>4</v>
      </c>
      <c r="G183" s="50"/>
      <c r="H183" s="50"/>
      <c r="I183" s="50">
        <v>0.2762384259259259</v>
      </c>
      <c r="J183" s="50"/>
      <c r="K183" s="50"/>
      <c r="L183" s="50">
        <v>0.2888773148148148</v>
      </c>
      <c r="M183" s="50"/>
      <c r="N183" s="50" t="s">
        <v>992</v>
      </c>
      <c r="O183" s="50"/>
      <c r="P183" s="50"/>
      <c r="Q183" s="50"/>
      <c r="R183" s="50"/>
      <c r="S183" s="50"/>
      <c r="T183" s="50">
        <v>0.32618055555555553</v>
      </c>
      <c r="U183" s="50"/>
      <c r="V183" s="50"/>
      <c r="W183" s="50"/>
      <c r="X183"/>
      <c r="Y183" s="55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</row>
    <row r="184" spans="1:174" s="2" customFormat="1" ht="12.75">
      <c r="A184" s="47" t="s">
        <v>2044</v>
      </c>
      <c r="B184" s="48" t="s">
        <v>643</v>
      </c>
      <c r="C184" s="48" t="s">
        <v>2269</v>
      </c>
      <c r="D184" s="49" t="s">
        <v>6</v>
      </c>
      <c r="E184" s="81"/>
      <c r="F184" s="49">
        <f t="shared" si="2"/>
        <v>4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v>0.26729166666666665</v>
      </c>
      <c r="T184" s="50">
        <v>0.2658564814814815</v>
      </c>
      <c r="U184" s="50">
        <v>0.27297453703703706</v>
      </c>
      <c r="V184" s="50"/>
      <c r="W184" s="50">
        <v>0.305150462962963</v>
      </c>
      <c r="X184"/>
      <c r="Y184" s="55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</row>
    <row r="185" spans="1:174" s="2" customFormat="1" ht="12.75">
      <c r="A185" s="47" t="s">
        <v>678</v>
      </c>
      <c r="B185" s="48" t="s">
        <v>679</v>
      </c>
      <c r="C185" s="48" t="s">
        <v>103</v>
      </c>
      <c r="D185" s="49" t="s">
        <v>6</v>
      </c>
      <c r="E185" s="81"/>
      <c r="F185" s="49">
        <f t="shared" si="2"/>
        <v>4</v>
      </c>
      <c r="G185" s="50"/>
      <c r="H185" s="50"/>
      <c r="I185" s="50"/>
      <c r="J185" s="50"/>
      <c r="K185" s="50"/>
      <c r="L185" s="50">
        <v>0.30564814814814817</v>
      </c>
      <c r="M185" s="50">
        <v>0.29096064814814815</v>
      </c>
      <c r="N185" s="50"/>
      <c r="O185" s="50" t="s">
        <v>1315</v>
      </c>
      <c r="P185" s="50"/>
      <c r="Q185" s="50" t="s">
        <v>1869</v>
      </c>
      <c r="R185" s="50"/>
      <c r="S185" s="50"/>
      <c r="T185" s="50"/>
      <c r="U185" s="50"/>
      <c r="V185" s="50"/>
      <c r="W185" s="50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</row>
    <row r="186" spans="1:174" s="1" customFormat="1" ht="12.75">
      <c r="A186" s="47" t="s">
        <v>7</v>
      </c>
      <c r="B186" s="48" t="s">
        <v>1873</v>
      </c>
      <c r="C186" s="48" t="s">
        <v>15</v>
      </c>
      <c r="D186" s="49" t="s">
        <v>6</v>
      </c>
      <c r="E186" s="81"/>
      <c r="F186" s="49">
        <f t="shared" si="2"/>
        <v>4</v>
      </c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 t="s">
        <v>1259</v>
      </c>
      <c r="R186" s="50">
        <v>0.23719907407407406</v>
      </c>
      <c r="S186" s="50">
        <v>0.23517361111111112</v>
      </c>
      <c r="T186" s="50"/>
      <c r="U186" s="50"/>
      <c r="V186" s="50">
        <v>0.242199074074074</v>
      </c>
      <c r="W186" s="50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</row>
    <row r="187" spans="1:174" s="3" customFormat="1" ht="12.75">
      <c r="A187" s="9" t="s">
        <v>683</v>
      </c>
      <c r="B187" s="9" t="s">
        <v>8</v>
      </c>
      <c r="C187" s="9" t="s">
        <v>601</v>
      </c>
      <c r="D187" s="10" t="s">
        <v>28</v>
      </c>
      <c r="E187" s="82"/>
      <c r="F187" s="10">
        <f t="shared" si="2"/>
        <v>3</v>
      </c>
      <c r="G187" s="59"/>
      <c r="H187" s="59"/>
      <c r="I187" s="59"/>
      <c r="J187" s="59"/>
      <c r="K187" s="59"/>
      <c r="L187" s="59"/>
      <c r="M187" s="59"/>
      <c r="N187" s="59" t="s">
        <v>985</v>
      </c>
      <c r="O187" s="59"/>
      <c r="P187" s="59" t="s">
        <v>1527</v>
      </c>
      <c r="Q187" s="59" t="s">
        <v>1654</v>
      </c>
      <c r="R187" s="59"/>
      <c r="S187" s="59"/>
      <c r="T187" s="59"/>
      <c r="U187" s="59"/>
      <c r="V187" s="59"/>
      <c r="W187" s="59"/>
      <c r="X187"/>
      <c r="Y187" s="1"/>
      <c r="Z187" s="1"/>
      <c r="AA187" s="1"/>
      <c r="AB187" s="1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</row>
    <row r="188" spans="1:23" ht="12.75">
      <c r="A188" s="22" t="s">
        <v>1975</v>
      </c>
      <c r="B188" s="22" t="s">
        <v>22</v>
      </c>
      <c r="C188" s="9" t="s">
        <v>68</v>
      </c>
      <c r="D188" s="10" t="s">
        <v>6</v>
      </c>
      <c r="E188" s="82"/>
      <c r="F188" s="10">
        <f t="shared" si="2"/>
        <v>3</v>
      </c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>
        <v>0.21162037037037038</v>
      </c>
      <c r="T188" s="59">
        <v>0.20702546296296295</v>
      </c>
      <c r="U188" s="59">
        <v>0.2061574074074074</v>
      </c>
      <c r="V188" s="59"/>
      <c r="W188" s="59"/>
    </row>
    <row r="189" spans="1:174" ht="12.75">
      <c r="A189" s="18" t="s">
        <v>7</v>
      </c>
      <c r="B189" s="18" t="s">
        <v>40</v>
      </c>
      <c r="C189" s="18" t="s">
        <v>15</v>
      </c>
      <c r="D189" s="19" t="s">
        <v>6</v>
      </c>
      <c r="E189" s="83" t="s">
        <v>0</v>
      </c>
      <c r="F189" s="19">
        <f t="shared" si="2"/>
        <v>3</v>
      </c>
      <c r="G189" s="59">
        <v>0.28425925925925927</v>
      </c>
      <c r="H189" s="59">
        <v>0.2486921296296296</v>
      </c>
      <c r="I189" s="59" t="s">
        <v>1652</v>
      </c>
      <c r="J189" s="59" t="s">
        <v>1652</v>
      </c>
      <c r="K189" s="59" t="s">
        <v>1652</v>
      </c>
      <c r="L189" s="59" t="s">
        <v>1652</v>
      </c>
      <c r="M189" s="59">
        <v>0.25158564814814816</v>
      </c>
      <c r="N189" s="59" t="s">
        <v>1652</v>
      </c>
      <c r="O189" s="59" t="s">
        <v>1652</v>
      </c>
      <c r="P189" s="59" t="s">
        <v>1652</v>
      </c>
      <c r="Q189" s="59"/>
      <c r="R189" s="59"/>
      <c r="S189" s="59"/>
      <c r="T189" s="59"/>
      <c r="U189" s="59"/>
      <c r="V189" s="59"/>
      <c r="W189" s="59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</row>
    <row r="190" spans="1:174" ht="12.75">
      <c r="A190" s="22" t="s">
        <v>2016</v>
      </c>
      <c r="B190" s="22" t="s">
        <v>40</v>
      </c>
      <c r="C190" s="22" t="s">
        <v>15</v>
      </c>
      <c r="D190" s="33" t="s">
        <v>6</v>
      </c>
      <c r="E190" s="82"/>
      <c r="F190" s="10">
        <f t="shared" si="2"/>
        <v>3</v>
      </c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>
        <v>0.2369097222222222</v>
      </c>
      <c r="U190" s="59">
        <v>0.22038194444444445</v>
      </c>
      <c r="V190" s="59"/>
      <c r="W190" s="59">
        <v>0.266134259259259</v>
      </c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</row>
    <row r="191" spans="1:174" ht="12.75">
      <c r="A191" s="9" t="s">
        <v>2148</v>
      </c>
      <c r="B191" s="9" t="s">
        <v>1940</v>
      </c>
      <c r="C191" s="9" t="s">
        <v>68</v>
      </c>
      <c r="D191" s="10" t="s">
        <v>6</v>
      </c>
      <c r="E191" s="82"/>
      <c r="F191" s="10">
        <f t="shared" si="2"/>
        <v>3</v>
      </c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>
        <v>0.3118287037037037</v>
      </c>
      <c r="V191" s="59">
        <v>0.3219212962962961</v>
      </c>
      <c r="W191" s="59">
        <v>0.3041898148148145</v>
      </c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</row>
    <row r="192" spans="1:174" ht="12.75">
      <c r="A192" s="9" t="s">
        <v>118</v>
      </c>
      <c r="B192" s="9" t="s">
        <v>119</v>
      </c>
      <c r="C192" s="9" t="s">
        <v>120</v>
      </c>
      <c r="D192" s="10" t="s">
        <v>28</v>
      </c>
      <c r="E192" s="82"/>
      <c r="F192" s="10">
        <f t="shared" si="2"/>
        <v>3</v>
      </c>
      <c r="G192" s="59"/>
      <c r="H192" s="59"/>
      <c r="I192" s="59">
        <v>0.2916666666666667</v>
      </c>
      <c r="J192" s="59"/>
      <c r="K192" s="59">
        <v>0.26427083333333334</v>
      </c>
      <c r="L192" s="59"/>
      <c r="M192" s="59">
        <v>0.29179398148148145</v>
      </c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</row>
    <row r="193" spans="1:23" ht="12.75">
      <c r="A193" s="9" t="s">
        <v>121</v>
      </c>
      <c r="B193" s="9" t="s">
        <v>122</v>
      </c>
      <c r="C193" s="9" t="s">
        <v>123</v>
      </c>
      <c r="D193" s="10" t="s">
        <v>6</v>
      </c>
      <c r="E193" s="82"/>
      <c r="F193" s="10">
        <f t="shared" si="2"/>
        <v>3</v>
      </c>
      <c r="G193" s="59"/>
      <c r="H193" s="59">
        <v>0.32840277777777777</v>
      </c>
      <c r="I193" s="59">
        <v>0.29952546296296295</v>
      </c>
      <c r="J193" s="59"/>
      <c r="K193" s="59">
        <v>0.30258101851851854</v>
      </c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</row>
    <row r="194" spans="1:174" s="1" customFormat="1" ht="12.75">
      <c r="A194" s="9" t="s">
        <v>127</v>
      </c>
      <c r="B194" s="9" t="s">
        <v>128</v>
      </c>
      <c r="C194" s="9" t="s">
        <v>12</v>
      </c>
      <c r="D194" s="10" t="s">
        <v>6</v>
      </c>
      <c r="E194" s="82"/>
      <c r="F194" s="10">
        <f t="shared" si="2"/>
        <v>3</v>
      </c>
      <c r="G194" s="59">
        <v>0.21679398148148146</v>
      </c>
      <c r="H194" s="59"/>
      <c r="I194" s="59"/>
      <c r="J194" s="59"/>
      <c r="K194" s="59"/>
      <c r="L194" s="59"/>
      <c r="M194" s="59"/>
      <c r="N194" s="59"/>
      <c r="O194" s="59" t="s">
        <v>1171</v>
      </c>
      <c r="P194" s="59" t="s">
        <v>1040</v>
      </c>
      <c r="Q194" s="59"/>
      <c r="R194" s="59"/>
      <c r="S194" s="59"/>
      <c r="T194" s="59"/>
      <c r="U194" s="59"/>
      <c r="V194" s="59"/>
      <c r="W194" s="59"/>
      <c r="X194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</row>
    <row r="195" spans="1:174" s="1" customFormat="1" ht="12.75">
      <c r="A195" s="9" t="s">
        <v>7</v>
      </c>
      <c r="B195" s="9" t="s">
        <v>663</v>
      </c>
      <c r="C195" s="9" t="s">
        <v>9</v>
      </c>
      <c r="D195" s="10" t="s">
        <v>6</v>
      </c>
      <c r="E195" s="82"/>
      <c r="F195" s="10">
        <f t="shared" si="2"/>
        <v>3</v>
      </c>
      <c r="G195" s="59"/>
      <c r="H195" s="59"/>
      <c r="I195" s="59"/>
      <c r="J195" s="59"/>
      <c r="K195" s="59"/>
      <c r="L195" s="59">
        <v>0.2911226851851852</v>
      </c>
      <c r="M195" s="59">
        <v>0.27946759259259263</v>
      </c>
      <c r="N195" s="59"/>
      <c r="O195" s="59" t="s">
        <v>1291</v>
      </c>
      <c r="P195" s="59"/>
      <c r="Q195" s="59"/>
      <c r="R195" s="59"/>
      <c r="S195" s="59"/>
      <c r="T195" s="59"/>
      <c r="U195" s="59"/>
      <c r="V195" s="59"/>
      <c r="W195" s="59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</row>
    <row r="196" spans="1:174" ht="12.75">
      <c r="A196" s="9" t="s">
        <v>143</v>
      </c>
      <c r="B196" s="9" t="s">
        <v>144</v>
      </c>
      <c r="C196" s="9" t="s">
        <v>145</v>
      </c>
      <c r="D196" s="10" t="s">
        <v>6</v>
      </c>
      <c r="E196" s="82"/>
      <c r="F196" s="10">
        <f aca="true" t="shared" si="3" ref="F196:F259">17-COUNTBLANK(G196:W196)</f>
        <v>3</v>
      </c>
      <c r="G196" s="59"/>
      <c r="H196" s="59">
        <v>0.3190972222222222</v>
      </c>
      <c r="I196" s="59">
        <v>0.31636574074074075</v>
      </c>
      <c r="J196" s="59"/>
      <c r="K196" s="59"/>
      <c r="L196" s="59">
        <v>0.3738078703703704</v>
      </c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</row>
    <row r="197" spans="1:174" s="1" customFormat="1" ht="12.75">
      <c r="A197" s="9" t="s">
        <v>152</v>
      </c>
      <c r="B197" s="9" t="s">
        <v>153</v>
      </c>
      <c r="C197" s="9" t="s">
        <v>5</v>
      </c>
      <c r="D197" s="10" t="s">
        <v>6</v>
      </c>
      <c r="E197" s="82"/>
      <c r="F197" s="10">
        <f t="shared" si="3"/>
        <v>3</v>
      </c>
      <c r="G197" s="59"/>
      <c r="H197" s="59"/>
      <c r="I197" s="59"/>
      <c r="J197" s="59">
        <v>0.23114583333333336</v>
      </c>
      <c r="K197" s="59">
        <v>0.24949074074074074</v>
      </c>
      <c r="L197" s="59"/>
      <c r="M197" s="59"/>
      <c r="N197" s="59"/>
      <c r="O197" s="59" t="s">
        <v>1247</v>
      </c>
      <c r="P197" s="59"/>
      <c r="Q197" s="59"/>
      <c r="R197" s="59"/>
      <c r="S197" s="59"/>
      <c r="T197" s="59"/>
      <c r="U197" s="59"/>
      <c r="V197" s="59"/>
      <c r="W197" s="59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</row>
    <row r="198" spans="1:174" ht="12.75">
      <c r="A198" s="22" t="s">
        <v>146</v>
      </c>
      <c r="B198" s="22" t="s">
        <v>1984</v>
      </c>
      <c r="C198" s="9" t="s">
        <v>5</v>
      </c>
      <c r="D198" s="10" t="s">
        <v>6</v>
      </c>
      <c r="E198" s="82"/>
      <c r="F198" s="10">
        <f t="shared" si="3"/>
        <v>3</v>
      </c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>
        <v>0.2455439814814815</v>
      </c>
      <c r="T198" s="59"/>
      <c r="U198" s="59">
        <v>0.22287037037037039</v>
      </c>
      <c r="V198" s="59">
        <v>0.220219907407407</v>
      </c>
      <c r="W198" s="59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</row>
    <row r="199" spans="1:174" ht="12.75">
      <c r="A199" s="22" t="s">
        <v>174</v>
      </c>
      <c r="B199" s="22" t="s">
        <v>69</v>
      </c>
      <c r="C199" s="9" t="s">
        <v>15</v>
      </c>
      <c r="D199" s="10" t="s">
        <v>6</v>
      </c>
      <c r="E199" s="82" t="s">
        <v>0</v>
      </c>
      <c r="F199" s="10">
        <f t="shared" si="3"/>
        <v>3</v>
      </c>
      <c r="G199" s="59"/>
      <c r="H199" s="59"/>
      <c r="I199" s="59">
        <v>0.19659722222222223</v>
      </c>
      <c r="J199" s="59">
        <v>0.1960185185185185</v>
      </c>
      <c r="K199" s="59" t="s">
        <v>1652</v>
      </c>
      <c r="L199" s="59" t="s">
        <v>1652</v>
      </c>
      <c r="M199" s="59"/>
      <c r="N199" s="59" t="s">
        <v>1652</v>
      </c>
      <c r="O199" s="59"/>
      <c r="P199" s="59" t="s">
        <v>1380</v>
      </c>
      <c r="Q199" s="59"/>
      <c r="R199" s="59"/>
      <c r="S199" s="59"/>
      <c r="T199" s="59"/>
      <c r="U199" s="59"/>
      <c r="V199" s="59"/>
      <c r="W199" s="59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</row>
    <row r="200" spans="1:23" ht="12.75">
      <c r="A200" s="22" t="s">
        <v>89</v>
      </c>
      <c r="B200" s="22" t="s">
        <v>37</v>
      </c>
      <c r="C200" s="9" t="s">
        <v>12</v>
      </c>
      <c r="D200" s="10" t="s">
        <v>6</v>
      </c>
      <c r="E200" s="82"/>
      <c r="F200" s="10">
        <f t="shared" si="3"/>
        <v>3</v>
      </c>
      <c r="G200" s="59"/>
      <c r="H200" s="59">
        <v>0.28195601851851854</v>
      </c>
      <c r="I200" s="59">
        <v>0.27793981481481483</v>
      </c>
      <c r="J200" s="59">
        <v>0.2572453703703704</v>
      </c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</row>
    <row r="201" spans="1:23" ht="12.75">
      <c r="A201" s="9" t="s">
        <v>181</v>
      </c>
      <c r="B201" s="9" t="s">
        <v>182</v>
      </c>
      <c r="C201" s="9" t="s">
        <v>99</v>
      </c>
      <c r="D201" s="10" t="s">
        <v>100</v>
      </c>
      <c r="E201" s="82"/>
      <c r="F201" s="10">
        <f t="shared" si="3"/>
        <v>3</v>
      </c>
      <c r="G201" s="59"/>
      <c r="H201" s="59"/>
      <c r="I201" s="59"/>
      <c r="J201" s="59">
        <v>0.2995138888888889</v>
      </c>
      <c r="K201" s="59"/>
      <c r="L201" s="59"/>
      <c r="M201" s="59">
        <v>0.2875347222222222</v>
      </c>
      <c r="N201" s="59" t="s">
        <v>1013</v>
      </c>
      <c r="O201" s="59"/>
      <c r="P201" s="59"/>
      <c r="Q201" s="59"/>
      <c r="R201" s="59"/>
      <c r="S201" s="59"/>
      <c r="T201" s="59"/>
      <c r="U201" s="59"/>
      <c r="V201" s="59"/>
      <c r="W201" s="59"/>
    </row>
    <row r="202" spans="1:174" ht="12.75">
      <c r="A202" s="9" t="s">
        <v>7</v>
      </c>
      <c r="B202" s="9" t="s">
        <v>189</v>
      </c>
      <c r="C202" s="9" t="s">
        <v>5</v>
      </c>
      <c r="D202" s="10" t="s">
        <v>6</v>
      </c>
      <c r="E202" s="82"/>
      <c r="F202" s="10">
        <f t="shared" si="3"/>
        <v>3</v>
      </c>
      <c r="G202" s="59"/>
      <c r="H202" s="59">
        <v>0.20355324074074074</v>
      </c>
      <c r="I202" s="59">
        <v>0.20305555555555554</v>
      </c>
      <c r="J202" s="59"/>
      <c r="K202" s="59"/>
      <c r="L202" s="59">
        <v>0.19473379629629628</v>
      </c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</row>
    <row r="203" spans="1:23" ht="12.75">
      <c r="A203" s="15" t="s">
        <v>183</v>
      </c>
      <c r="B203" s="15" t="s">
        <v>997</v>
      </c>
      <c r="C203" s="15" t="s">
        <v>15</v>
      </c>
      <c r="D203" s="13" t="s">
        <v>6</v>
      </c>
      <c r="E203" s="84"/>
      <c r="F203" s="13">
        <f t="shared" si="3"/>
        <v>3</v>
      </c>
      <c r="G203" s="59"/>
      <c r="H203" s="59"/>
      <c r="I203" s="59"/>
      <c r="J203" s="59"/>
      <c r="K203" s="59"/>
      <c r="L203" s="59" t="s">
        <v>1652</v>
      </c>
      <c r="M203" s="59"/>
      <c r="N203" s="59" t="s">
        <v>998</v>
      </c>
      <c r="O203" s="59" t="s">
        <v>1266</v>
      </c>
      <c r="P203" s="59" t="s">
        <v>1576</v>
      </c>
      <c r="Q203" s="59"/>
      <c r="R203" s="59"/>
      <c r="S203" s="59"/>
      <c r="T203" s="59"/>
      <c r="U203" s="59"/>
      <c r="V203" s="59"/>
      <c r="W203" s="59"/>
    </row>
    <row r="204" spans="1:174" ht="12.75">
      <c r="A204" s="15" t="s">
        <v>18</v>
      </c>
      <c r="B204" s="15" t="s">
        <v>196</v>
      </c>
      <c r="C204" s="15" t="s">
        <v>197</v>
      </c>
      <c r="D204" s="13" t="s">
        <v>6</v>
      </c>
      <c r="E204" s="84"/>
      <c r="F204" s="13">
        <f t="shared" si="3"/>
        <v>3</v>
      </c>
      <c r="G204" s="59" t="s">
        <v>1652</v>
      </c>
      <c r="H204" s="59">
        <v>0.2737731481481482</v>
      </c>
      <c r="I204" s="59">
        <v>0.28296296296296297</v>
      </c>
      <c r="J204" s="59">
        <v>0.2876273148148148</v>
      </c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</row>
    <row r="205" spans="1:174" s="3" customFormat="1" ht="12.75">
      <c r="A205" s="16" t="s">
        <v>208</v>
      </c>
      <c r="B205" s="16" t="s">
        <v>209</v>
      </c>
      <c r="C205" s="16" t="s">
        <v>15</v>
      </c>
      <c r="D205" s="17" t="s">
        <v>6</v>
      </c>
      <c r="E205" s="85" t="s">
        <v>0</v>
      </c>
      <c r="F205" s="17">
        <f t="shared" si="3"/>
        <v>3</v>
      </c>
      <c r="G205" s="59" t="s">
        <v>1652</v>
      </c>
      <c r="H205" s="59" t="s">
        <v>1652</v>
      </c>
      <c r="I205" s="59" t="s">
        <v>1652</v>
      </c>
      <c r="J205" s="59">
        <v>0.2321875</v>
      </c>
      <c r="K205" s="59">
        <v>0.24331018518518518</v>
      </c>
      <c r="L205" s="59">
        <v>0.2227083333333333</v>
      </c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</row>
    <row r="206" spans="1:174" s="1" customFormat="1" ht="12.75">
      <c r="A206" s="9" t="s">
        <v>111</v>
      </c>
      <c r="B206" s="9" t="s">
        <v>223</v>
      </c>
      <c r="C206" s="9" t="s">
        <v>12</v>
      </c>
      <c r="D206" s="10" t="s">
        <v>6</v>
      </c>
      <c r="E206" s="82"/>
      <c r="F206" s="10">
        <f t="shared" si="3"/>
        <v>3</v>
      </c>
      <c r="G206" s="59"/>
      <c r="H206" s="59"/>
      <c r="I206" s="59"/>
      <c r="J206" s="59">
        <v>0.2559722222222222</v>
      </c>
      <c r="K206" s="59"/>
      <c r="L206" s="59"/>
      <c r="M206" s="59">
        <v>0.2828819444444444</v>
      </c>
      <c r="N206" s="59" t="s">
        <v>941</v>
      </c>
      <c r="O206" s="59"/>
      <c r="P206" s="59"/>
      <c r="Q206" s="59"/>
      <c r="R206" s="59"/>
      <c r="S206" s="59"/>
      <c r="T206" s="59"/>
      <c r="U206" s="59"/>
      <c r="V206" s="59"/>
      <c r="W206" s="59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</row>
    <row r="207" spans="1:162" s="1" customFormat="1" ht="12.75">
      <c r="A207" s="15" t="s">
        <v>296</v>
      </c>
      <c r="B207" s="15" t="s">
        <v>1694</v>
      </c>
      <c r="C207" s="15" t="s">
        <v>15</v>
      </c>
      <c r="D207" s="13" t="s">
        <v>6</v>
      </c>
      <c r="E207" s="82"/>
      <c r="F207" s="10">
        <f t="shared" si="3"/>
        <v>3</v>
      </c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 t="s">
        <v>1693</v>
      </c>
      <c r="R207" s="59"/>
      <c r="S207" s="59">
        <v>0.21004629629629631</v>
      </c>
      <c r="T207" s="59"/>
      <c r="U207" s="59">
        <v>0.21832175925925926</v>
      </c>
      <c r="V207" s="59"/>
      <c r="W207" s="59"/>
      <c r="X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</row>
    <row r="208" spans="1:162" s="1" customFormat="1" ht="12.75">
      <c r="A208" s="9" t="s">
        <v>1019</v>
      </c>
      <c r="B208" s="9" t="s">
        <v>1020</v>
      </c>
      <c r="C208" s="9" t="s">
        <v>5</v>
      </c>
      <c r="D208" s="10" t="s">
        <v>6</v>
      </c>
      <c r="E208" s="82"/>
      <c r="F208" s="10">
        <f t="shared" si="3"/>
        <v>3</v>
      </c>
      <c r="G208" s="59"/>
      <c r="H208" s="59"/>
      <c r="I208" s="59"/>
      <c r="J208" s="59"/>
      <c r="K208" s="59"/>
      <c r="L208" s="59"/>
      <c r="M208" s="59"/>
      <c r="N208" s="59" t="s">
        <v>1021</v>
      </c>
      <c r="O208" s="59" t="s">
        <v>1165</v>
      </c>
      <c r="P208" s="59" t="s">
        <v>1455</v>
      </c>
      <c r="Q208" s="59"/>
      <c r="R208" s="59"/>
      <c r="S208" s="59"/>
      <c r="T208" s="59"/>
      <c r="U208" s="59"/>
      <c r="V208" s="59"/>
      <c r="W208" s="59"/>
      <c r="X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</row>
    <row r="209" spans="1:174" s="1" customFormat="1" ht="12.75">
      <c r="A209" s="15" t="s">
        <v>18</v>
      </c>
      <c r="B209" s="15" t="s">
        <v>716</v>
      </c>
      <c r="C209" s="15" t="s">
        <v>15</v>
      </c>
      <c r="D209" s="13" t="s">
        <v>6</v>
      </c>
      <c r="E209" s="84"/>
      <c r="F209" s="13">
        <f t="shared" si="3"/>
        <v>3</v>
      </c>
      <c r="G209" s="59"/>
      <c r="H209" s="59"/>
      <c r="I209" s="59"/>
      <c r="J209" s="59"/>
      <c r="K209" s="59"/>
      <c r="L209" s="59"/>
      <c r="M209" s="59">
        <v>0.20084490740740743</v>
      </c>
      <c r="N209" s="59" t="s">
        <v>840</v>
      </c>
      <c r="O209" s="59" t="s">
        <v>1652</v>
      </c>
      <c r="P209" s="59">
        <v>0.27857638888888886</v>
      </c>
      <c r="Q209" s="59"/>
      <c r="R209" s="59"/>
      <c r="S209" s="59"/>
      <c r="T209" s="59"/>
      <c r="U209" s="59"/>
      <c r="V209" s="59"/>
      <c r="W209" s="59"/>
      <c r="X209"/>
      <c r="Y209" s="55"/>
      <c r="Z209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</row>
    <row r="210" spans="1:25" ht="12.75">
      <c r="A210" s="9" t="s">
        <v>929</v>
      </c>
      <c r="B210" s="9" t="s">
        <v>1924</v>
      </c>
      <c r="C210" s="9" t="s">
        <v>173</v>
      </c>
      <c r="D210" s="10" t="s">
        <v>28</v>
      </c>
      <c r="E210" s="82"/>
      <c r="F210" s="10">
        <f t="shared" si="3"/>
        <v>3</v>
      </c>
      <c r="G210" s="59"/>
      <c r="H210" s="59"/>
      <c r="I210" s="59"/>
      <c r="J210" s="59"/>
      <c r="K210" s="59"/>
      <c r="L210" s="59"/>
      <c r="M210" s="59"/>
      <c r="N210" s="59" t="s">
        <v>930</v>
      </c>
      <c r="O210" s="59"/>
      <c r="P210" s="59"/>
      <c r="Q210" s="59" t="s">
        <v>1720</v>
      </c>
      <c r="R210" s="59">
        <v>0.22302083333333333</v>
      </c>
      <c r="S210" s="59"/>
      <c r="T210" s="59"/>
      <c r="U210" s="59"/>
      <c r="V210" s="59"/>
      <c r="W210" s="59"/>
      <c r="Y210" s="55"/>
    </row>
    <row r="211" spans="1:174" s="3" customFormat="1" ht="12.75">
      <c r="A211" s="9" t="s">
        <v>106</v>
      </c>
      <c r="B211" s="9" t="s">
        <v>1590</v>
      </c>
      <c r="C211" s="9" t="s">
        <v>68</v>
      </c>
      <c r="D211" s="10" t="s">
        <v>6</v>
      </c>
      <c r="E211" s="82"/>
      <c r="F211" s="10">
        <f t="shared" si="3"/>
        <v>3</v>
      </c>
      <c r="G211" s="59"/>
      <c r="H211" s="59"/>
      <c r="I211" s="59"/>
      <c r="J211" s="59"/>
      <c r="K211" s="59"/>
      <c r="L211" s="59"/>
      <c r="M211" s="59"/>
      <c r="N211" s="59"/>
      <c r="O211" s="59"/>
      <c r="P211" s="59" t="s">
        <v>1642</v>
      </c>
      <c r="Q211" s="59"/>
      <c r="R211" s="59">
        <v>0.33109953703703704</v>
      </c>
      <c r="S211" s="59">
        <v>0.3331944444444444</v>
      </c>
      <c r="T211" s="59"/>
      <c r="U211" s="59"/>
      <c r="V211" s="59"/>
      <c r="W211" s="59"/>
      <c r="X211"/>
      <c r="Y211" s="55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</row>
    <row r="212" spans="1:174" s="1" customFormat="1" ht="12.75">
      <c r="A212" s="9" t="s">
        <v>146</v>
      </c>
      <c r="B212" s="9" t="s">
        <v>267</v>
      </c>
      <c r="C212" s="9" t="s">
        <v>268</v>
      </c>
      <c r="D212" s="10" t="s">
        <v>28</v>
      </c>
      <c r="E212" s="82"/>
      <c r="F212" s="10">
        <f t="shared" si="3"/>
        <v>3</v>
      </c>
      <c r="G212" s="59"/>
      <c r="H212" s="59"/>
      <c r="I212" s="59"/>
      <c r="J212" s="59"/>
      <c r="K212" s="59">
        <v>0.21284722222222222</v>
      </c>
      <c r="L212" s="59">
        <v>0.21899305555555557</v>
      </c>
      <c r="M212" s="59"/>
      <c r="N212" s="59"/>
      <c r="O212" s="59"/>
      <c r="P212" s="59" t="s">
        <v>1393</v>
      </c>
      <c r="Q212" s="59"/>
      <c r="R212" s="59"/>
      <c r="S212" s="59"/>
      <c r="T212" s="59"/>
      <c r="U212" s="59"/>
      <c r="V212" s="59"/>
      <c r="W212" s="59"/>
      <c r="X212"/>
      <c r="Y212" s="55"/>
      <c r="Z212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</row>
    <row r="213" spans="1:174" s="3" customFormat="1" ht="12.75">
      <c r="A213" s="9" t="s">
        <v>277</v>
      </c>
      <c r="B213" s="9" t="s">
        <v>278</v>
      </c>
      <c r="C213" s="9" t="s">
        <v>15</v>
      </c>
      <c r="D213" s="10" t="s">
        <v>6</v>
      </c>
      <c r="E213" s="82"/>
      <c r="F213" s="10">
        <f t="shared" si="3"/>
        <v>3</v>
      </c>
      <c r="G213" s="59">
        <v>0.35381944444444446</v>
      </c>
      <c r="H213" s="59">
        <v>0.31864583333333335</v>
      </c>
      <c r="I213" s="59">
        <v>0.3293171296296296</v>
      </c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/>
      <c r="Y213" s="55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</row>
    <row r="214" spans="1:174" s="3" customFormat="1" ht="12.75">
      <c r="A214" s="9" t="s">
        <v>361</v>
      </c>
      <c r="B214" s="9" t="s">
        <v>1212</v>
      </c>
      <c r="C214" s="9" t="s">
        <v>1213</v>
      </c>
      <c r="D214" s="10" t="s">
        <v>28</v>
      </c>
      <c r="E214" s="82"/>
      <c r="F214" s="10">
        <f t="shared" si="3"/>
        <v>3</v>
      </c>
      <c r="G214" s="59"/>
      <c r="H214" s="59"/>
      <c r="I214" s="59"/>
      <c r="J214" s="59"/>
      <c r="K214" s="59"/>
      <c r="L214" s="59"/>
      <c r="M214" s="59"/>
      <c r="N214" s="59"/>
      <c r="O214" s="59" t="s">
        <v>1214</v>
      </c>
      <c r="P214" s="59" t="s">
        <v>1444</v>
      </c>
      <c r="Q214" s="59" t="s">
        <v>1687</v>
      </c>
      <c r="R214" s="59"/>
      <c r="S214" s="59"/>
      <c r="T214" s="59"/>
      <c r="U214" s="59"/>
      <c r="V214" s="59"/>
      <c r="W214" s="59"/>
      <c r="X214"/>
      <c r="Y214" s="55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</row>
    <row r="215" spans="1:25" ht="12.75">
      <c r="A215" s="9" t="s">
        <v>599</v>
      </c>
      <c r="B215" s="9" t="s">
        <v>600</v>
      </c>
      <c r="C215" s="9" t="s">
        <v>601</v>
      </c>
      <c r="D215" s="10" t="s">
        <v>28</v>
      </c>
      <c r="E215" s="82"/>
      <c r="F215" s="10">
        <f t="shared" si="3"/>
        <v>3</v>
      </c>
      <c r="G215" s="59"/>
      <c r="H215" s="59"/>
      <c r="I215" s="59"/>
      <c r="J215" s="59"/>
      <c r="K215" s="59"/>
      <c r="L215" s="59">
        <v>0.19030092592592593</v>
      </c>
      <c r="M215" s="59">
        <v>0.17829861111111112</v>
      </c>
      <c r="N215" s="59"/>
      <c r="O215" s="59"/>
      <c r="P215" s="59" t="s">
        <v>1381</v>
      </c>
      <c r="Q215" s="59"/>
      <c r="R215" s="59"/>
      <c r="S215" s="59"/>
      <c r="T215" s="59"/>
      <c r="U215" s="59"/>
      <c r="V215" s="59"/>
      <c r="W215" s="59"/>
      <c r="Y215" s="55"/>
    </row>
    <row r="216" spans="1:25" ht="12.75">
      <c r="A216" s="9" t="s">
        <v>254</v>
      </c>
      <c r="B216" s="9" t="s">
        <v>1741</v>
      </c>
      <c r="C216" s="9" t="s">
        <v>56</v>
      </c>
      <c r="D216" s="10" t="s">
        <v>28</v>
      </c>
      <c r="E216" s="82"/>
      <c r="F216" s="10">
        <f t="shared" si="3"/>
        <v>3</v>
      </c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 t="s">
        <v>1740</v>
      </c>
      <c r="R216" s="59">
        <v>0.32578703703703704</v>
      </c>
      <c r="S216" s="59">
        <v>0.36101851851851857</v>
      </c>
      <c r="T216" s="59"/>
      <c r="U216" s="59"/>
      <c r="V216" s="59"/>
      <c r="W216" s="59"/>
      <c r="Y216" s="55"/>
    </row>
    <row r="217" spans="1:174" ht="12.75">
      <c r="A217" s="22" t="s">
        <v>34</v>
      </c>
      <c r="B217" s="22" t="s">
        <v>2085</v>
      </c>
      <c r="C217" s="22" t="s">
        <v>335</v>
      </c>
      <c r="D217" s="33" t="s">
        <v>6</v>
      </c>
      <c r="E217" s="82"/>
      <c r="F217" s="10">
        <f t="shared" si="3"/>
        <v>3</v>
      </c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>
        <v>0.3739467592592593</v>
      </c>
      <c r="U217" s="59"/>
      <c r="V217" s="59">
        <v>0.35745370370370416</v>
      </c>
      <c r="W217" s="59">
        <v>0.3711111111111115</v>
      </c>
      <c r="Y217" s="55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</row>
    <row r="218" spans="1:174" ht="12.75">
      <c r="A218" s="9" t="s">
        <v>622</v>
      </c>
      <c r="B218" s="9" t="s">
        <v>2189</v>
      </c>
      <c r="C218" s="9" t="s">
        <v>173</v>
      </c>
      <c r="D218" s="10" t="s">
        <v>28</v>
      </c>
      <c r="E218" s="82"/>
      <c r="F218" s="10">
        <f t="shared" si="3"/>
        <v>3</v>
      </c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>
        <v>0.30103009259259256</v>
      </c>
      <c r="V218" s="59">
        <v>0.295925925925926</v>
      </c>
      <c r="W218" s="59">
        <v>0.28388888888888847</v>
      </c>
      <c r="Y218" s="55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</row>
    <row r="219" spans="1:25" ht="12.75">
      <c r="A219" s="9" t="s">
        <v>296</v>
      </c>
      <c r="B219" s="9" t="s">
        <v>297</v>
      </c>
      <c r="C219" s="9" t="s">
        <v>68</v>
      </c>
      <c r="D219" s="10" t="s">
        <v>6</v>
      </c>
      <c r="E219" s="82"/>
      <c r="F219" s="10">
        <f t="shared" si="3"/>
        <v>3</v>
      </c>
      <c r="G219" s="59"/>
      <c r="H219" s="59">
        <v>0.2528472222222222</v>
      </c>
      <c r="I219" s="59"/>
      <c r="J219" s="59"/>
      <c r="K219" s="59">
        <v>0.2629976851851852</v>
      </c>
      <c r="L219" s="59"/>
      <c r="M219" s="59"/>
      <c r="N219" s="59" t="s">
        <v>931</v>
      </c>
      <c r="O219" s="59"/>
      <c r="P219" s="59"/>
      <c r="Q219" s="59"/>
      <c r="R219" s="59"/>
      <c r="S219" s="59"/>
      <c r="T219" s="59"/>
      <c r="U219" s="59"/>
      <c r="V219" s="59"/>
      <c r="W219" s="59"/>
      <c r="Y219" s="55"/>
    </row>
    <row r="220" spans="1:25" ht="12.75">
      <c r="A220" s="22" t="s">
        <v>503</v>
      </c>
      <c r="B220" s="22" t="s">
        <v>2089</v>
      </c>
      <c r="C220" s="11" t="s">
        <v>275</v>
      </c>
      <c r="D220" s="33" t="s">
        <v>6</v>
      </c>
      <c r="E220" s="82"/>
      <c r="F220" s="10">
        <f t="shared" si="3"/>
        <v>3</v>
      </c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>
        <v>0.2861458333333333</v>
      </c>
      <c r="U220" s="59">
        <v>0.29865740740740737</v>
      </c>
      <c r="V220" s="59">
        <v>0.30261574074074116</v>
      </c>
      <c r="W220" s="59"/>
      <c r="Y220" s="55"/>
    </row>
    <row r="221" spans="1:174" s="1" customFormat="1" ht="12.75">
      <c r="A221" s="9" t="s">
        <v>786</v>
      </c>
      <c r="B221" s="9" t="s">
        <v>303</v>
      </c>
      <c r="C221" s="9" t="s">
        <v>5</v>
      </c>
      <c r="D221" s="10" t="s">
        <v>6</v>
      </c>
      <c r="E221" s="82"/>
      <c r="F221" s="10">
        <f t="shared" si="3"/>
        <v>3</v>
      </c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>
        <v>0.28594907407407405</v>
      </c>
      <c r="V221" s="59">
        <v>0.29054398148148114</v>
      </c>
      <c r="W221" s="59">
        <v>0.270914351851852</v>
      </c>
      <c r="X221"/>
      <c r="Y221" s="55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</row>
    <row r="222" spans="1:25" ht="12.75">
      <c r="A222" s="11" t="s">
        <v>271</v>
      </c>
      <c r="B222" s="22" t="s">
        <v>2000</v>
      </c>
      <c r="C222" s="67" t="s">
        <v>185</v>
      </c>
      <c r="D222" s="66" t="s">
        <v>6</v>
      </c>
      <c r="E222" s="82"/>
      <c r="F222" s="10">
        <f t="shared" si="3"/>
        <v>3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>
        <v>0.19450231481481484</v>
      </c>
      <c r="T222" s="59">
        <v>0.2229398148148148</v>
      </c>
      <c r="U222" s="59"/>
      <c r="V222" s="59"/>
      <c r="W222" s="59">
        <v>0.217395833333333</v>
      </c>
      <c r="Y222" s="55"/>
    </row>
    <row r="223" spans="1:25" ht="12.75">
      <c r="A223" s="15" t="s">
        <v>316</v>
      </c>
      <c r="B223" s="15" t="s">
        <v>317</v>
      </c>
      <c r="C223" s="15" t="s">
        <v>15</v>
      </c>
      <c r="D223" s="13" t="s">
        <v>6</v>
      </c>
      <c r="E223" s="82"/>
      <c r="F223" s="10">
        <f t="shared" si="3"/>
        <v>3</v>
      </c>
      <c r="G223" s="59"/>
      <c r="H223" s="59">
        <v>0.2977430555555555</v>
      </c>
      <c r="I223" s="59"/>
      <c r="J223" s="59">
        <v>0.2759375</v>
      </c>
      <c r="K223" s="59" t="s">
        <v>1652</v>
      </c>
      <c r="L223" s="59">
        <v>0.3425578703703704</v>
      </c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Y223" s="55"/>
    </row>
    <row r="224" spans="1:174" s="3" customFormat="1" ht="12.75">
      <c r="A224" s="9" t="s">
        <v>318</v>
      </c>
      <c r="B224" s="9" t="s">
        <v>317</v>
      </c>
      <c r="C224" s="9" t="s">
        <v>5</v>
      </c>
      <c r="D224" s="10" t="s">
        <v>6</v>
      </c>
      <c r="E224" s="82"/>
      <c r="F224" s="10">
        <f t="shared" si="3"/>
        <v>3</v>
      </c>
      <c r="G224" s="59"/>
      <c r="H224" s="59"/>
      <c r="I224" s="59"/>
      <c r="J224" s="59"/>
      <c r="K224" s="59">
        <v>0.21883101851851852</v>
      </c>
      <c r="L224" s="59">
        <v>0.22990740740740742</v>
      </c>
      <c r="M224" s="59">
        <v>0.22209490740740742</v>
      </c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/>
      <c r="Y224" s="55"/>
      <c r="Z224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</row>
    <row r="225" spans="1:174" s="3" customFormat="1" ht="12.75">
      <c r="A225" s="9" t="s">
        <v>835</v>
      </c>
      <c r="B225" s="9" t="s">
        <v>836</v>
      </c>
      <c r="C225" s="9" t="s">
        <v>68</v>
      </c>
      <c r="D225" s="10" t="s">
        <v>6</v>
      </c>
      <c r="E225" s="82"/>
      <c r="F225" s="10">
        <f t="shared" si="3"/>
        <v>3</v>
      </c>
      <c r="G225" s="59"/>
      <c r="H225" s="59"/>
      <c r="I225" s="59"/>
      <c r="J225" s="59"/>
      <c r="K225" s="59"/>
      <c r="L225" s="59"/>
      <c r="M225" s="59"/>
      <c r="N225" s="59" t="s">
        <v>837</v>
      </c>
      <c r="O225" s="59" t="s">
        <v>1110</v>
      </c>
      <c r="P225" s="59" t="s">
        <v>1440</v>
      </c>
      <c r="Q225" s="59"/>
      <c r="R225" s="59"/>
      <c r="S225" s="59"/>
      <c r="T225" s="59"/>
      <c r="U225" s="59"/>
      <c r="V225" s="59"/>
      <c r="W225" s="59"/>
      <c r="X225"/>
      <c r="Y225" s="5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</row>
    <row r="226" spans="1:174" s="1" customFormat="1" ht="12.75">
      <c r="A226" s="9" t="s">
        <v>681</v>
      </c>
      <c r="B226" s="9" t="s">
        <v>682</v>
      </c>
      <c r="C226" s="9" t="s">
        <v>680</v>
      </c>
      <c r="D226" s="10" t="s">
        <v>6</v>
      </c>
      <c r="E226" s="82"/>
      <c r="F226" s="10">
        <f t="shared" si="3"/>
        <v>3</v>
      </c>
      <c r="G226" s="59"/>
      <c r="H226" s="59"/>
      <c r="I226" s="59"/>
      <c r="J226" s="59"/>
      <c r="K226" s="59"/>
      <c r="L226" s="59">
        <v>0.30564814814814817</v>
      </c>
      <c r="M226" s="59">
        <v>0.2685300925925926</v>
      </c>
      <c r="N226" s="59" t="s">
        <v>915</v>
      </c>
      <c r="O226" s="59"/>
      <c r="P226" s="59"/>
      <c r="Q226" s="59"/>
      <c r="R226" s="59"/>
      <c r="S226" s="59"/>
      <c r="T226" s="59"/>
      <c r="U226" s="59"/>
      <c r="V226" s="59"/>
      <c r="W226" s="59"/>
      <c r="X226"/>
      <c r="Y226" s="55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</row>
    <row r="227" spans="1:174" s="1" customFormat="1" ht="12.75">
      <c r="A227" s="22" t="s">
        <v>1566</v>
      </c>
      <c r="B227" s="22" t="s">
        <v>2003</v>
      </c>
      <c r="C227" s="11" t="s">
        <v>5</v>
      </c>
      <c r="D227" s="10" t="s">
        <v>6</v>
      </c>
      <c r="E227" s="82"/>
      <c r="F227" s="10">
        <f t="shared" si="3"/>
        <v>3</v>
      </c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>
        <v>0.26576388888888886</v>
      </c>
      <c r="T227" s="59"/>
      <c r="U227" s="59"/>
      <c r="V227" s="59">
        <v>0.3378125000000001</v>
      </c>
      <c r="W227" s="59">
        <v>0.3482523148148145</v>
      </c>
      <c r="X227"/>
      <c r="Y227" s="55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</row>
    <row r="228" spans="1:174" s="2" customFormat="1" ht="12.75">
      <c r="A228" s="22" t="s">
        <v>2099</v>
      </c>
      <c r="B228" s="22" t="s">
        <v>1423</v>
      </c>
      <c r="C228" s="22" t="s">
        <v>5</v>
      </c>
      <c r="D228" s="33" t="s">
        <v>6</v>
      </c>
      <c r="E228" s="82"/>
      <c r="F228" s="10">
        <f t="shared" si="3"/>
        <v>3</v>
      </c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>
        <v>0.29484953703703703</v>
      </c>
      <c r="U228" s="59">
        <v>0.2808564814814815</v>
      </c>
      <c r="V228" s="59">
        <v>0.264016203703704</v>
      </c>
      <c r="W228" s="59"/>
      <c r="X228"/>
      <c r="Y228" s="55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</row>
    <row r="229" spans="1:174" s="2" customFormat="1" ht="12.75">
      <c r="A229" s="9" t="s">
        <v>271</v>
      </c>
      <c r="B229" s="9" t="s">
        <v>347</v>
      </c>
      <c r="C229" s="9" t="s">
        <v>348</v>
      </c>
      <c r="D229" s="10" t="s">
        <v>24</v>
      </c>
      <c r="E229" s="82"/>
      <c r="F229" s="10">
        <f t="shared" si="3"/>
        <v>3</v>
      </c>
      <c r="G229" s="59"/>
      <c r="H229" s="59"/>
      <c r="I229" s="59"/>
      <c r="J229" s="59">
        <v>0.2754166666666667</v>
      </c>
      <c r="K229" s="59">
        <v>0.3241087962962963</v>
      </c>
      <c r="L229" s="59"/>
      <c r="M229" s="59"/>
      <c r="N229" s="59"/>
      <c r="O229" s="59" t="s">
        <v>1293</v>
      </c>
      <c r="P229" s="59"/>
      <c r="Q229" s="59"/>
      <c r="R229" s="59"/>
      <c r="S229" s="59"/>
      <c r="T229" s="59"/>
      <c r="U229" s="59"/>
      <c r="V229" s="59"/>
      <c r="W229" s="59"/>
      <c r="X229"/>
      <c r="Y229" s="55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</row>
    <row r="230" spans="1:174" s="2" customFormat="1" ht="12.75">
      <c r="A230" s="9" t="s">
        <v>50</v>
      </c>
      <c r="B230" s="9" t="s">
        <v>350</v>
      </c>
      <c r="C230" s="9" t="s">
        <v>351</v>
      </c>
      <c r="D230" s="10" t="s">
        <v>24</v>
      </c>
      <c r="E230" s="82"/>
      <c r="F230" s="10">
        <f t="shared" si="3"/>
        <v>3</v>
      </c>
      <c r="G230" s="59"/>
      <c r="H230" s="59">
        <v>0.2774074074074074</v>
      </c>
      <c r="I230" s="59">
        <v>0.32211805555555556</v>
      </c>
      <c r="J230" s="59"/>
      <c r="K230" s="59">
        <v>0.36618055555555556</v>
      </c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/>
      <c r="Y230" s="55"/>
      <c r="Z23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</row>
    <row r="231" spans="1:25" ht="12.75">
      <c r="A231" s="15" t="s">
        <v>277</v>
      </c>
      <c r="B231" s="15" t="s">
        <v>352</v>
      </c>
      <c r="C231" s="15" t="s">
        <v>15</v>
      </c>
      <c r="D231" s="13" t="s">
        <v>6</v>
      </c>
      <c r="E231" s="82"/>
      <c r="F231" s="10">
        <f t="shared" si="3"/>
        <v>3</v>
      </c>
      <c r="G231" s="59"/>
      <c r="H231" s="59"/>
      <c r="I231" s="59"/>
      <c r="J231" s="59"/>
      <c r="K231" s="59">
        <v>0.2715625</v>
      </c>
      <c r="L231" s="59">
        <v>0.2946990740740741</v>
      </c>
      <c r="M231" s="59">
        <v>0.2709722222222222</v>
      </c>
      <c r="N231" s="59"/>
      <c r="O231" s="59" t="s">
        <v>1652</v>
      </c>
      <c r="P231" s="59"/>
      <c r="Q231" s="59"/>
      <c r="R231" s="59"/>
      <c r="S231" s="59"/>
      <c r="T231" s="59"/>
      <c r="U231" s="59"/>
      <c r="V231" s="59"/>
      <c r="W231" s="59"/>
      <c r="Y231" s="55"/>
    </row>
    <row r="232" spans="1:25" ht="12.75">
      <c r="A232" s="22" t="s">
        <v>711</v>
      </c>
      <c r="B232" s="22" t="s">
        <v>2101</v>
      </c>
      <c r="C232" s="22" t="s">
        <v>15</v>
      </c>
      <c r="D232" s="33" t="s">
        <v>6</v>
      </c>
      <c r="E232" s="82"/>
      <c r="F232" s="10">
        <f t="shared" si="3"/>
        <v>3</v>
      </c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>
        <v>0.2858217592592593</v>
      </c>
      <c r="U232" s="59">
        <v>0.2622337962962963</v>
      </c>
      <c r="V232" s="59">
        <v>0.33122685185185213</v>
      </c>
      <c r="W232" s="59"/>
      <c r="Y232" s="55"/>
    </row>
    <row r="233" spans="1:174" ht="12.75">
      <c r="A233" s="15" t="s">
        <v>121</v>
      </c>
      <c r="B233" s="15" t="s">
        <v>357</v>
      </c>
      <c r="C233" s="15" t="s">
        <v>15</v>
      </c>
      <c r="D233" s="13" t="s">
        <v>6</v>
      </c>
      <c r="E233" s="82"/>
      <c r="F233" s="10">
        <f t="shared" si="3"/>
        <v>3</v>
      </c>
      <c r="G233" s="59"/>
      <c r="H233" s="59"/>
      <c r="I233" s="59"/>
      <c r="J233" s="59"/>
      <c r="K233" s="59">
        <v>0.2729861111111111</v>
      </c>
      <c r="L233" s="59"/>
      <c r="M233" s="59" t="s">
        <v>1652</v>
      </c>
      <c r="N233" s="59" t="s">
        <v>971</v>
      </c>
      <c r="O233" s="59"/>
      <c r="P233" s="59" t="s">
        <v>1652</v>
      </c>
      <c r="Q233" s="59" t="s">
        <v>1764</v>
      </c>
      <c r="R233" s="59"/>
      <c r="S233" s="59"/>
      <c r="T233" s="59"/>
      <c r="U233" s="59"/>
      <c r="V233" s="59"/>
      <c r="W233" s="59"/>
      <c r="Y233" s="55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</row>
    <row r="234" spans="1:25" ht="12.75">
      <c r="A234" s="9" t="s">
        <v>602</v>
      </c>
      <c r="B234" s="9" t="s">
        <v>2214</v>
      </c>
      <c r="C234" s="9" t="s">
        <v>68</v>
      </c>
      <c r="D234" s="10" t="s">
        <v>6</v>
      </c>
      <c r="E234" s="82"/>
      <c r="F234" s="10">
        <f t="shared" si="3"/>
        <v>3</v>
      </c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>
        <v>0.26569444444444446</v>
      </c>
      <c r="V234" s="59">
        <v>0.251539351851852</v>
      </c>
      <c r="W234" s="59">
        <v>0.251296296296296</v>
      </c>
      <c r="Y234" s="55"/>
    </row>
    <row r="235" spans="1:25" ht="12.75">
      <c r="A235" s="15" t="s">
        <v>729</v>
      </c>
      <c r="B235" s="15" t="s">
        <v>161</v>
      </c>
      <c r="C235" s="15" t="s">
        <v>5</v>
      </c>
      <c r="D235" s="13" t="s">
        <v>6</v>
      </c>
      <c r="E235" s="82"/>
      <c r="F235" s="10">
        <f t="shared" si="3"/>
        <v>3</v>
      </c>
      <c r="G235" s="59"/>
      <c r="H235" s="59"/>
      <c r="I235" s="59"/>
      <c r="J235" s="59"/>
      <c r="K235" s="59"/>
      <c r="L235" s="59"/>
      <c r="M235" s="59">
        <v>0.3094675925925926</v>
      </c>
      <c r="N235" s="59" t="s">
        <v>1060</v>
      </c>
      <c r="O235" s="59" t="s">
        <v>1323</v>
      </c>
      <c r="P235" s="59" t="s">
        <v>1652</v>
      </c>
      <c r="Q235" s="59"/>
      <c r="R235" s="59"/>
      <c r="S235" s="59"/>
      <c r="T235" s="59"/>
      <c r="U235" s="59"/>
      <c r="V235" s="59"/>
      <c r="W235" s="59"/>
      <c r="Y235" s="55"/>
    </row>
    <row r="236" spans="1:25" ht="12.75">
      <c r="A236" s="9" t="s">
        <v>179</v>
      </c>
      <c r="B236" s="9" t="s">
        <v>374</v>
      </c>
      <c r="C236" s="9" t="s">
        <v>253</v>
      </c>
      <c r="D236" s="10" t="s">
        <v>6</v>
      </c>
      <c r="E236" s="82"/>
      <c r="F236" s="10">
        <f t="shared" si="3"/>
        <v>3</v>
      </c>
      <c r="G236" s="59"/>
      <c r="H236" s="59"/>
      <c r="I236" s="59"/>
      <c r="J236" s="59">
        <v>0.2982523148148148</v>
      </c>
      <c r="K236" s="59">
        <v>0.26515046296296296</v>
      </c>
      <c r="L236" s="59">
        <v>0.29</v>
      </c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Y236" s="55"/>
    </row>
    <row r="237" spans="1:174" ht="12.75">
      <c r="A237" s="23" t="s">
        <v>2218</v>
      </c>
      <c r="B237" s="23" t="s">
        <v>749</v>
      </c>
      <c r="C237" s="18" t="s">
        <v>91</v>
      </c>
      <c r="D237" s="19" t="s">
        <v>6</v>
      </c>
      <c r="E237" s="82"/>
      <c r="F237" s="10">
        <f t="shared" si="3"/>
        <v>3</v>
      </c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>
        <v>0.3050115740740741</v>
      </c>
      <c r="T237" s="59">
        <v>0.35515046296296293</v>
      </c>
      <c r="U237" s="59">
        <v>0.33421296296296293</v>
      </c>
      <c r="V237" s="59"/>
      <c r="W237" s="59"/>
      <c r="Y237" s="55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</row>
    <row r="238" spans="1:174" s="2" customFormat="1" ht="12.75">
      <c r="A238" s="15" t="s">
        <v>1917</v>
      </c>
      <c r="B238" s="15" t="s">
        <v>1918</v>
      </c>
      <c r="C238" s="15" t="s">
        <v>31</v>
      </c>
      <c r="D238" s="13" t="s">
        <v>6</v>
      </c>
      <c r="E238" s="82"/>
      <c r="F238" s="10">
        <f t="shared" si="3"/>
        <v>3</v>
      </c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>
        <v>0.2857986111111111</v>
      </c>
      <c r="S238" s="59"/>
      <c r="T238" s="59">
        <v>0.28259259259259256</v>
      </c>
      <c r="U238" s="59"/>
      <c r="V238" s="59">
        <v>0.257916666666667</v>
      </c>
      <c r="W238" s="59"/>
      <c r="X238"/>
      <c r="Y238" s="55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</row>
    <row r="239" spans="1:174" ht="12.75">
      <c r="A239" s="16" t="s">
        <v>140</v>
      </c>
      <c r="B239" s="16" t="s">
        <v>648</v>
      </c>
      <c r="C239" s="16" t="s">
        <v>649</v>
      </c>
      <c r="D239" s="17" t="s">
        <v>6</v>
      </c>
      <c r="E239" s="82" t="s">
        <v>0</v>
      </c>
      <c r="F239" s="10">
        <f t="shared" si="3"/>
        <v>3</v>
      </c>
      <c r="G239" s="59"/>
      <c r="H239" s="59" t="s">
        <v>1652</v>
      </c>
      <c r="I239" s="59"/>
      <c r="J239" s="59" t="s">
        <v>1652</v>
      </c>
      <c r="K239" s="59"/>
      <c r="L239" s="59">
        <v>0.27546296296296297</v>
      </c>
      <c r="M239" s="59">
        <v>0.2690277777777778</v>
      </c>
      <c r="N239" s="59" t="s">
        <v>1004</v>
      </c>
      <c r="O239" s="59"/>
      <c r="P239" s="59"/>
      <c r="Q239" s="59"/>
      <c r="R239" s="59"/>
      <c r="S239" s="59"/>
      <c r="T239" s="59"/>
      <c r="U239" s="59"/>
      <c r="V239" s="59"/>
      <c r="W239" s="59"/>
      <c r="Y239" s="55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</row>
    <row r="240" spans="1:25" ht="12.75">
      <c r="A240" s="11" t="s">
        <v>1470</v>
      </c>
      <c r="B240" s="11" t="s">
        <v>1128</v>
      </c>
      <c r="C240" s="11" t="s">
        <v>82</v>
      </c>
      <c r="D240" s="33" t="s">
        <v>6</v>
      </c>
      <c r="E240" s="82"/>
      <c r="F240" s="10">
        <f t="shared" si="3"/>
        <v>3</v>
      </c>
      <c r="G240" s="59"/>
      <c r="H240" s="59"/>
      <c r="I240" s="59"/>
      <c r="J240" s="59"/>
      <c r="K240" s="59"/>
      <c r="L240" s="59"/>
      <c r="M240" s="59"/>
      <c r="N240" s="59"/>
      <c r="O240" s="59"/>
      <c r="P240" s="59" t="s">
        <v>1471</v>
      </c>
      <c r="Q240" s="59"/>
      <c r="R240" s="59">
        <v>0.23390046296296296</v>
      </c>
      <c r="S240" s="59">
        <v>0.24432870370370371</v>
      </c>
      <c r="T240" s="59"/>
      <c r="U240" s="59"/>
      <c r="V240" s="59"/>
      <c r="W240" s="59"/>
      <c r="Y240" s="55"/>
    </row>
    <row r="241" spans="1:25" ht="12.75">
      <c r="A241" s="16" t="s">
        <v>34</v>
      </c>
      <c r="B241" s="16" t="s">
        <v>403</v>
      </c>
      <c r="C241" s="16" t="s">
        <v>15</v>
      </c>
      <c r="D241" s="17" t="s">
        <v>6</v>
      </c>
      <c r="E241" s="82" t="s">
        <v>0</v>
      </c>
      <c r="F241" s="10">
        <f t="shared" si="3"/>
        <v>3</v>
      </c>
      <c r="G241" s="59"/>
      <c r="H241" s="59"/>
      <c r="I241" s="59">
        <v>0.24313657407407407</v>
      </c>
      <c r="J241" s="59">
        <v>0.3541666666666667</v>
      </c>
      <c r="K241" s="59" t="s">
        <v>1652</v>
      </c>
      <c r="L241" s="59"/>
      <c r="M241" s="59">
        <v>0.2583912037037037</v>
      </c>
      <c r="N241" s="59" t="s">
        <v>1652</v>
      </c>
      <c r="O241" s="59"/>
      <c r="P241" s="59"/>
      <c r="Q241" s="59"/>
      <c r="R241" s="59"/>
      <c r="S241" s="59"/>
      <c r="T241" s="59"/>
      <c r="U241" s="59"/>
      <c r="V241" s="59"/>
      <c r="W241" s="59"/>
      <c r="Y241" s="55"/>
    </row>
    <row r="242" spans="1:25" ht="12.75">
      <c r="A242" s="9" t="s">
        <v>1093</v>
      </c>
      <c r="B242" s="9" t="s">
        <v>753</v>
      </c>
      <c r="C242" s="9" t="s">
        <v>103</v>
      </c>
      <c r="D242" s="10" t="s">
        <v>6</v>
      </c>
      <c r="E242" s="82"/>
      <c r="F242" s="10">
        <f t="shared" si="3"/>
        <v>3</v>
      </c>
      <c r="G242" s="59"/>
      <c r="H242" s="59"/>
      <c r="I242" s="59"/>
      <c r="J242" s="59"/>
      <c r="K242" s="59"/>
      <c r="L242" s="59"/>
      <c r="M242" s="59">
        <v>0.2685300925925926</v>
      </c>
      <c r="N242" s="59" t="s">
        <v>877</v>
      </c>
      <c r="O242" s="59"/>
      <c r="P242" s="59"/>
      <c r="Q242" s="59"/>
      <c r="R242" s="59"/>
      <c r="S242" s="59"/>
      <c r="T242" s="59">
        <v>0.25283564814814813</v>
      </c>
      <c r="U242" s="59"/>
      <c r="V242" s="59"/>
      <c r="W242" s="59"/>
      <c r="Y242" s="55"/>
    </row>
    <row r="243" spans="1:25" ht="12.75">
      <c r="A243" s="9" t="s">
        <v>407</v>
      </c>
      <c r="B243" s="9" t="s">
        <v>408</v>
      </c>
      <c r="C243" s="9" t="s">
        <v>15</v>
      </c>
      <c r="D243" s="10" t="s">
        <v>6</v>
      </c>
      <c r="E243" s="82" t="s">
        <v>0</v>
      </c>
      <c r="F243" s="10">
        <f t="shared" si="3"/>
        <v>3</v>
      </c>
      <c r="G243" s="59" t="s">
        <v>1652</v>
      </c>
      <c r="H243" s="59">
        <v>0.25049768518518517</v>
      </c>
      <c r="I243" s="59"/>
      <c r="J243" s="59">
        <v>0.2829976851851852</v>
      </c>
      <c r="K243" s="59"/>
      <c r="L243" s="59" t="s">
        <v>1652</v>
      </c>
      <c r="M243" s="59"/>
      <c r="N243" s="59" t="s">
        <v>1041</v>
      </c>
      <c r="O243" s="59"/>
      <c r="P243" s="59"/>
      <c r="Q243" s="59"/>
      <c r="R243" s="59"/>
      <c r="S243" s="59"/>
      <c r="T243" s="59"/>
      <c r="U243" s="59"/>
      <c r="V243" s="59"/>
      <c r="W243" s="59"/>
      <c r="Y243" s="55"/>
    </row>
    <row r="244" spans="1:174" ht="12.75">
      <c r="A244" s="9" t="s">
        <v>340</v>
      </c>
      <c r="B244" s="9" t="s">
        <v>409</v>
      </c>
      <c r="C244" s="9" t="s">
        <v>15</v>
      </c>
      <c r="D244" s="10" t="s">
        <v>6</v>
      </c>
      <c r="E244" s="82"/>
      <c r="F244" s="10">
        <f t="shared" si="3"/>
        <v>3</v>
      </c>
      <c r="G244" s="59"/>
      <c r="H244" s="59"/>
      <c r="I244" s="59"/>
      <c r="J244" s="59"/>
      <c r="K244" s="59"/>
      <c r="L244" s="59"/>
      <c r="M244" s="59" t="s">
        <v>1091</v>
      </c>
      <c r="N244" s="59" t="s">
        <v>1061</v>
      </c>
      <c r="O244" s="59" t="s">
        <v>1337</v>
      </c>
      <c r="P244" s="59"/>
      <c r="Q244" s="59"/>
      <c r="R244" s="59"/>
      <c r="S244" s="59"/>
      <c r="T244" s="59"/>
      <c r="U244" s="59"/>
      <c r="V244" s="59"/>
      <c r="W244" s="59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</row>
    <row r="245" spans="1:174" ht="12.75">
      <c r="A245" s="9" t="s">
        <v>602</v>
      </c>
      <c r="B245" s="9" t="s">
        <v>1460</v>
      </c>
      <c r="C245" s="9" t="s">
        <v>5</v>
      </c>
      <c r="D245" s="10" t="s">
        <v>6</v>
      </c>
      <c r="E245" s="82"/>
      <c r="F245" s="10">
        <f t="shared" si="3"/>
        <v>3</v>
      </c>
      <c r="G245" s="59"/>
      <c r="H245" s="59"/>
      <c r="I245" s="59"/>
      <c r="J245" s="59"/>
      <c r="K245" s="59"/>
      <c r="L245" s="59"/>
      <c r="M245" s="59"/>
      <c r="N245" s="59"/>
      <c r="O245" s="59"/>
      <c r="P245" s="59" t="s">
        <v>1461</v>
      </c>
      <c r="Q245" s="59" t="s">
        <v>1789</v>
      </c>
      <c r="R245" s="59">
        <v>0.23898148148148146</v>
      </c>
      <c r="S245" s="59"/>
      <c r="T245" s="59"/>
      <c r="U245" s="59"/>
      <c r="V245" s="59"/>
      <c r="W245" s="59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</row>
    <row r="246" spans="1:174" s="2" customFormat="1" ht="12.75">
      <c r="A246" s="15" t="s">
        <v>621</v>
      </c>
      <c r="B246" s="15" t="s">
        <v>351</v>
      </c>
      <c r="C246" s="15" t="s">
        <v>15</v>
      </c>
      <c r="D246" s="13" t="s">
        <v>6</v>
      </c>
      <c r="E246" s="82"/>
      <c r="F246" s="10">
        <f t="shared" si="3"/>
        <v>3</v>
      </c>
      <c r="G246" s="59"/>
      <c r="H246" s="59"/>
      <c r="I246" s="59"/>
      <c r="J246" s="59"/>
      <c r="K246" s="59" t="s">
        <v>1652</v>
      </c>
      <c r="L246" s="59">
        <v>0.23467592592592593</v>
      </c>
      <c r="M246" s="59"/>
      <c r="N246" s="59" t="s">
        <v>853</v>
      </c>
      <c r="O246" s="59" t="s">
        <v>1115</v>
      </c>
      <c r="P246" s="59"/>
      <c r="Q246" s="59"/>
      <c r="R246" s="59"/>
      <c r="S246" s="59"/>
      <c r="T246" s="59"/>
      <c r="U246" s="59"/>
      <c r="V246" s="59"/>
      <c r="W246" s="59"/>
      <c r="X246"/>
      <c r="Y246"/>
      <c r="Z246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</row>
    <row r="247" spans="1:174" s="2" customFormat="1" ht="12.75">
      <c r="A247" s="9" t="s">
        <v>872</v>
      </c>
      <c r="B247" s="32" t="s">
        <v>2225</v>
      </c>
      <c r="C247" s="32" t="s">
        <v>43</v>
      </c>
      <c r="D247" s="10" t="s">
        <v>6</v>
      </c>
      <c r="E247" s="82"/>
      <c r="F247" s="10">
        <f t="shared" si="3"/>
        <v>3</v>
      </c>
      <c r="G247" s="59" t="s">
        <v>1652</v>
      </c>
      <c r="H247" s="59"/>
      <c r="I247" s="59"/>
      <c r="J247" s="59"/>
      <c r="K247" s="59"/>
      <c r="L247" s="59"/>
      <c r="M247" s="59" t="s">
        <v>1652</v>
      </c>
      <c r="N247" s="59" t="s">
        <v>873</v>
      </c>
      <c r="O247" s="59"/>
      <c r="P247" s="59"/>
      <c r="Q247" s="59"/>
      <c r="R247" s="59"/>
      <c r="S247" s="59"/>
      <c r="T247" s="59"/>
      <c r="U247" s="59">
        <v>0.20322916666666666</v>
      </c>
      <c r="V247" s="59"/>
      <c r="W247" s="59">
        <v>0.198229166666667</v>
      </c>
      <c r="X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</row>
    <row r="248" spans="1:23" ht="12.75">
      <c r="A248" s="9" t="s">
        <v>424</v>
      </c>
      <c r="B248" s="9" t="s">
        <v>425</v>
      </c>
      <c r="C248" s="9" t="s">
        <v>173</v>
      </c>
      <c r="D248" s="10" t="s">
        <v>28</v>
      </c>
      <c r="E248" s="82"/>
      <c r="F248" s="10">
        <f t="shared" si="3"/>
        <v>3</v>
      </c>
      <c r="G248" s="59"/>
      <c r="H248" s="59"/>
      <c r="I248" s="59"/>
      <c r="J248" s="59">
        <v>0.2542361111111111</v>
      </c>
      <c r="K248" s="59"/>
      <c r="L248" s="59">
        <v>0.2558333333333333</v>
      </c>
      <c r="M248" s="59">
        <v>0.26024305555555555</v>
      </c>
      <c r="N248" s="59"/>
      <c r="O248" s="59"/>
      <c r="P248" s="59"/>
      <c r="Q248" s="59"/>
      <c r="R248" s="59"/>
      <c r="S248" s="59"/>
      <c r="T248" s="59"/>
      <c r="U248" s="59"/>
      <c r="V248" s="59"/>
      <c r="W248" s="59"/>
    </row>
    <row r="249" spans="1:174" s="2" customFormat="1" ht="12.75">
      <c r="A249" s="9" t="s">
        <v>429</v>
      </c>
      <c r="B249" s="9" t="s">
        <v>430</v>
      </c>
      <c r="C249" s="9" t="s">
        <v>68</v>
      </c>
      <c r="D249" s="10" t="s">
        <v>6</v>
      </c>
      <c r="E249" s="82"/>
      <c r="F249" s="10">
        <f t="shared" si="3"/>
        <v>3</v>
      </c>
      <c r="G249" s="59"/>
      <c r="H249" s="59"/>
      <c r="I249" s="59">
        <v>0.19457175925925926</v>
      </c>
      <c r="J249" s="59"/>
      <c r="K249" s="59">
        <v>0.19379629629629633</v>
      </c>
      <c r="L249" s="59"/>
      <c r="M249" s="59"/>
      <c r="N249" s="59"/>
      <c r="O249" s="59"/>
      <c r="P249" s="59" t="s">
        <v>1366</v>
      </c>
      <c r="Q249" s="59"/>
      <c r="R249" s="59"/>
      <c r="S249" s="59"/>
      <c r="T249" s="59"/>
      <c r="U249" s="59"/>
      <c r="V249" s="59"/>
      <c r="W249" s="5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</row>
    <row r="250" spans="1:174" s="1" customFormat="1" ht="12.75">
      <c r="A250" s="9" t="s">
        <v>2187</v>
      </c>
      <c r="B250" s="9" t="s">
        <v>1771</v>
      </c>
      <c r="C250" s="9" t="s">
        <v>82</v>
      </c>
      <c r="D250" s="10" t="s">
        <v>6</v>
      </c>
      <c r="E250" s="82"/>
      <c r="F250" s="10">
        <f t="shared" si="3"/>
        <v>3</v>
      </c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>
        <v>0.26570601851851855</v>
      </c>
      <c r="V250" s="59">
        <v>0.251527777777778</v>
      </c>
      <c r="W250" s="59">
        <v>0.251666666666667</v>
      </c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</row>
    <row r="251" spans="1:23" ht="12.75">
      <c r="A251" s="9" t="s">
        <v>34</v>
      </c>
      <c r="B251" s="9" t="s">
        <v>438</v>
      </c>
      <c r="C251" s="9" t="s">
        <v>762</v>
      </c>
      <c r="D251" s="10" t="s">
        <v>28</v>
      </c>
      <c r="E251" s="82"/>
      <c r="F251" s="10">
        <f t="shared" si="3"/>
        <v>3</v>
      </c>
      <c r="G251" s="59"/>
      <c r="H251" s="59"/>
      <c r="I251" s="59"/>
      <c r="J251" s="59"/>
      <c r="K251" s="59">
        <v>0.21709490740740742</v>
      </c>
      <c r="L251" s="59">
        <v>0.20520833333333333</v>
      </c>
      <c r="M251" s="59">
        <v>0.18075231481481482</v>
      </c>
      <c r="N251" s="59"/>
      <c r="O251" s="59"/>
      <c r="P251" s="59"/>
      <c r="Q251" s="59"/>
      <c r="R251" s="59"/>
      <c r="S251" s="59"/>
      <c r="T251" s="59"/>
      <c r="U251" s="59"/>
      <c r="V251" s="59"/>
      <c r="W251" s="59"/>
    </row>
    <row r="252" spans="1:23" ht="12.75">
      <c r="A252" s="11" t="s">
        <v>79</v>
      </c>
      <c r="B252" s="11" t="s">
        <v>439</v>
      </c>
      <c r="C252" s="11" t="s">
        <v>440</v>
      </c>
      <c r="D252" s="33" t="s">
        <v>6</v>
      </c>
      <c r="E252" s="82"/>
      <c r="F252" s="10">
        <f t="shared" si="3"/>
        <v>3</v>
      </c>
      <c r="G252" s="59"/>
      <c r="H252" s="59"/>
      <c r="I252" s="59"/>
      <c r="J252" s="59"/>
      <c r="K252" s="59">
        <v>0.31627314814814816</v>
      </c>
      <c r="L252" s="59"/>
      <c r="M252" s="59"/>
      <c r="N252" s="59"/>
      <c r="O252" s="59"/>
      <c r="P252" s="59"/>
      <c r="Q252" s="59" t="s">
        <v>1806</v>
      </c>
      <c r="R252" s="59">
        <v>0.2881828703703704</v>
      </c>
      <c r="S252" s="59"/>
      <c r="T252" s="59"/>
      <c r="U252" s="59"/>
      <c r="V252" s="59"/>
      <c r="W252" s="59"/>
    </row>
    <row r="253" spans="1:25" ht="12.75">
      <c r="A253" s="11" t="s">
        <v>1488</v>
      </c>
      <c r="B253" s="11" t="s">
        <v>1489</v>
      </c>
      <c r="C253" s="11" t="s">
        <v>1490</v>
      </c>
      <c r="D253" s="33" t="s">
        <v>28</v>
      </c>
      <c r="E253" s="82"/>
      <c r="F253" s="10">
        <f t="shared" si="3"/>
        <v>3</v>
      </c>
      <c r="G253" s="59"/>
      <c r="H253" s="59"/>
      <c r="I253" s="59"/>
      <c r="J253" s="59"/>
      <c r="K253" s="59"/>
      <c r="L253" s="59"/>
      <c r="M253" s="59"/>
      <c r="N253" s="59"/>
      <c r="O253" s="59"/>
      <c r="P253" s="59" t="s">
        <v>1491</v>
      </c>
      <c r="Q253" s="59" t="s">
        <v>1811</v>
      </c>
      <c r="R253" s="59"/>
      <c r="S253" s="59"/>
      <c r="T253" s="59">
        <v>0.2500925925925926</v>
      </c>
      <c r="U253" s="59"/>
      <c r="V253" s="59"/>
      <c r="W253" s="59"/>
      <c r="Y253" s="3"/>
    </row>
    <row r="254" spans="1:23" ht="12.75">
      <c r="A254" s="9" t="s">
        <v>2239</v>
      </c>
      <c r="B254" s="9" t="s">
        <v>2240</v>
      </c>
      <c r="C254" s="9" t="s">
        <v>15</v>
      </c>
      <c r="D254" s="10" t="s">
        <v>6</v>
      </c>
      <c r="E254" s="82"/>
      <c r="F254" s="10">
        <f t="shared" si="3"/>
        <v>3</v>
      </c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>
        <v>0.3188310185185185</v>
      </c>
      <c r="V254" s="59">
        <v>0.23701388888888889</v>
      </c>
      <c r="W254" s="59">
        <v>0.244386574074074</v>
      </c>
    </row>
    <row r="255" spans="1:25" ht="12.75">
      <c r="A255" s="22" t="s">
        <v>146</v>
      </c>
      <c r="B255" s="22" t="s">
        <v>1424</v>
      </c>
      <c r="C255" s="15" t="s">
        <v>15</v>
      </c>
      <c r="D255" s="13" t="s">
        <v>6</v>
      </c>
      <c r="E255" s="82"/>
      <c r="F255" s="10">
        <f t="shared" si="3"/>
        <v>3</v>
      </c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>
        <v>0.29457175925925927</v>
      </c>
      <c r="T255" s="59">
        <v>0.2695949074074074</v>
      </c>
      <c r="U255" s="59">
        <v>0.23283564814814817</v>
      </c>
      <c r="V255" s="59"/>
      <c r="W255" s="59"/>
      <c r="Y255" s="3"/>
    </row>
    <row r="256" spans="1:174" ht="12.75">
      <c r="A256" s="22" t="s">
        <v>2022</v>
      </c>
      <c r="B256" s="22" t="s">
        <v>2023</v>
      </c>
      <c r="C256" s="15" t="s">
        <v>9</v>
      </c>
      <c r="D256" s="13" t="s">
        <v>6</v>
      </c>
      <c r="E256" s="82"/>
      <c r="F256" s="10">
        <f t="shared" si="3"/>
        <v>3</v>
      </c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>
        <v>0.2227083333333333</v>
      </c>
      <c r="T256" s="59"/>
      <c r="U256" s="59">
        <v>0.2055787037037037</v>
      </c>
      <c r="V256" s="59">
        <v>0.21182870370370369</v>
      </c>
      <c r="W256" s="59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</row>
    <row r="257" spans="1:174" ht="12.75">
      <c r="A257" s="22" t="s">
        <v>2024</v>
      </c>
      <c r="B257" s="22" t="s">
        <v>2023</v>
      </c>
      <c r="C257" s="15" t="s">
        <v>9</v>
      </c>
      <c r="D257" s="13" t="s">
        <v>24</v>
      </c>
      <c r="E257" s="82"/>
      <c r="F257" s="10">
        <f t="shared" si="3"/>
        <v>3</v>
      </c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>
        <v>0.2227083333333333</v>
      </c>
      <c r="T257" s="59">
        <v>0.19872685185185182</v>
      </c>
      <c r="U257" s="59"/>
      <c r="V257" s="59">
        <v>0.20478009259259258</v>
      </c>
      <c r="W257" s="59"/>
      <c r="Y257" s="2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</row>
    <row r="258" spans="1:174" ht="12.75">
      <c r="A258" s="9" t="s">
        <v>854</v>
      </c>
      <c r="B258" s="9" t="s">
        <v>855</v>
      </c>
      <c r="C258" s="9" t="s">
        <v>9</v>
      </c>
      <c r="D258" s="10" t="s">
        <v>6</v>
      </c>
      <c r="E258" s="82"/>
      <c r="F258" s="10">
        <f t="shared" si="3"/>
        <v>3</v>
      </c>
      <c r="G258" s="59"/>
      <c r="H258" s="59"/>
      <c r="I258" s="59"/>
      <c r="J258" s="59"/>
      <c r="K258" s="59"/>
      <c r="L258" s="59"/>
      <c r="M258" s="59"/>
      <c r="N258" s="59" t="s">
        <v>856</v>
      </c>
      <c r="O258" s="59" t="s">
        <v>1112</v>
      </c>
      <c r="P258" s="59" t="s">
        <v>1652</v>
      </c>
      <c r="Q258" s="59"/>
      <c r="R258" s="59"/>
      <c r="S258" s="59">
        <v>0.2177199074074074</v>
      </c>
      <c r="T258" s="59"/>
      <c r="U258" s="59"/>
      <c r="V258" s="59"/>
      <c r="W258" s="59"/>
      <c r="Y258" s="2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</row>
    <row r="259" spans="1:23" ht="12.75">
      <c r="A259" s="22" t="s">
        <v>2025</v>
      </c>
      <c r="B259" s="22" t="s">
        <v>2026</v>
      </c>
      <c r="C259" s="15" t="s">
        <v>66</v>
      </c>
      <c r="D259" s="13" t="s">
        <v>6</v>
      </c>
      <c r="E259" s="82"/>
      <c r="F259" s="10">
        <f t="shared" si="3"/>
        <v>3</v>
      </c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>
        <v>0.30539351851851854</v>
      </c>
      <c r="T259" s="59">
        <v>0.26988425925925924</v>
      </c>
      <c r="U259" s="59">
        <v>0.23460648148148147</v>
      </c>
      <c r="V259" s="59"/>
      <c r="W259" s="59"/>
    </row>
    <row r="260" spans="1:23" ht="12.75">
      <c r="A260" s="16" t="s">
        <v>1818</v>
      </c>
      <c r="B260" s="16" t="s">
        <v>451</v>
      </c>
      <c r="C260" s="16" t="s">
        <v>762</v>
      </c>
      <c r="D260" s="17" t="s">
        <v>28</v>
      </c>
      <c r="E260" s="82"/>
      <c r="F260" s="10">
        <f aca="true" t="shared" si="4" ref="F260:F323">17-COUNTBLANK(G260:W260)</f>
        <v>3</v>
      </c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 t="s">
        <v>1817</v>
      </c>
      <c r="R260" s="59"/>
      <c r="S260" s="59">
        <v>0.2650115740740741</v>
      </c>
      <c r="T260" s="59"/>
      <c r="U260" s="59">
        <v>0.25513888888888886</v>
      </c>
      <c r="V260" s="59"/>
      <c r="W260" s="59"/>
    </row>
    <row r="261" spans="1:23" ht="12.75">
      <c r="A261" s="9" t="s">
        <v>57</v>
      </c>
      <c r="B261" s="9" t="s">
        <v>2244</v>
      </c>
      <c r="C261" s="9" t="s">
        <v>68</v>
      </c>
      <c r="D261" s="10" t="s">
        <v>6</v>
      </c>
      <c r="E261" s="82"/>
      <c r="F261" s="10">
        <f t="shared" si="4"/>
        <v>3</v>
      </c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>
        <v>0.28658564814814813</v>
      </c>
      <c r="V261" s="59">
        <v>0.253298611111111</v>
      </c>
      <c r="W261" s="59">
        <v>0.268587962962963</v>
      </c>
    </row>
    <row r="262" spans="1:25" ht="12.75">
      <c r="A262" s="9" t="s">
        <v>469</v>
      </c>
      <c r="B262" s="9" t="s">
        <v>470</v>
      </c>
      <c r="C262" s="9" t="s">
        <v>12</v>
      </c>
      <c r="D262" s="10" t="s">
        <v>6</v>
      </c>
      <c r="E262" s="82"/>
      <c r="F262" s="10">
        <f t="shared" si="4"/>
        <v>3</v>
      </c>
      <c r="G262" s="59"/>
      <c r="H262" s="59"/>
      <c r="I262" s="59"/>
      <c r="J262" s="59"/>
      <c r="K262" s="59">
        <v>0.34722222222222227</v>
      </c>
      <c r="L262" s="59">
        <v>0.36368055555555556</v>
      </c>
      <c r="M262" s="59"/>
      <c r="N262" s="59" t="s">
        <v>1084</v>
      </c>
      <c r="O262" s="59"/>
      <c r="P262" s="59"/>
      <c r="Q262" s="59"/>
      <c r="R262" s="59"/>
      <c r="S262" s="59"/>
      <c r="T262" s="59"/>
      <c r="U262" s="59"/>
      <c r="V262" s="59"/>
      <c r="W262" s="59"/>
      <c r="Y262" s="3"/>
    </row>
    <row r="263" spans="1:174" s="2" customFormat="1" ht="12.75">
      <c r="A263" s="9" t="s">
        <v>18</v>
      </c>
      <c r="B263" s="9" t="s">
        <v>770</v>
      </c>
      <c r="C263" s="9" t="s">
        <v>5</v>
      </c>
      <c r="D263" s="10" t="s">
        <v>6</v>
      </c>
      <c r="E263" s="82"/>
      <c r="F263" s="10">
        <f t="shared" si="4"/>
        <v>3</v>
      </c>
      <c r="G263" s="59"/>
      <c r="H263" s="59"/>
      <c r="I263" s="59"/>
      <c r="J263" s="59"/>
      <c r="K263" s="59"/>
      <c r="L263" s="59"/>
      <c r="M263" s="59">
        <v>0.26430555555555557</v>
      </c>
      <c r="N263" s="59" t="s">
        <v>916</v>
      </c>
      <c r="O263" s="59" t="s">
        <v>1191</v>
      </c>
      <c r="P263" s="59"/>
      <c r="Q263" s="59"/>
      <c r="R263" s="59"/>
      <c r="S263" s="59"/>
      <c r="T263" s="59"/>
      <c r="U263" s="59"/>
      <c r="V263" s="59"/>
      <c r="W263" s="59"/>
      <c r="X263" s="3"/>
      <c r="Y263"/>
      <c r="Z26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</row>
    <row r="264" spans="1:174" s="2" customFormat="1" ht="12.75">
      <c r="A264" s="9" t="s">
        <v>198</v>
      </c>
      <c r="B264" s="9" t="s">
        <v>487</v>
      </c>
      <c r="C264" s="9" t="s">
        <v>173</v>
      </c>
      <c r="D264" s="10" t="s">
        <v>28</v>
      </c>
      <c r="E264" s="82"/>
      <c r="F264" s="10">
        <f t="shared" si="4"/>
        <v>3</v>
      </c>
      <c r="G264" s="59"/>
      <c r="H264" s="59"/>
      <c r="I264" s="59"/>
      <c r="J264" s="59"/>
      <c r="K264" s="59">
        <v>0.2564236111111111</v>
      </c>
      <c r="L264" s="59"/>
      <c r="M264" s="59"/>
      <c r="N264" s="59"/>
      <c r="O264" s="59" t="s">
        <v>1234</v>
      </c>
      <c r="P264" s="59" t="s">
        <v>1570</v>
      </c>
      <c r="Q264" s="59"/>
      <c r="R264" s="59"/>
      <c r="S264" s="59"/>
      <c r="T264" s="59"/>
      <c r="U264" s="59"/>
      <c r="V264" s="59"/>
      <c r="W264" s="59"/>
      <c r="X264"/>
      <c r="Y264"/>
      <c r="Z264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</row>
    <row r="265" spans="1:174" s="2" customFormat="1" ht="12.75">
      <c r="A265" s="9" t="s">
        <v>489</v>
      </c>
      <c r="B265" s="9" t="s">
        <v>490</v>
      </c>
      <c r="C265" s="9" t="s">
        <v>5</v>
      </c>
      <c r="D265" s="10" t="s">
        <v>6</v>
      </c>
      <c r="E265" s="82"/>
      <c r="F265" s="10">
        <f t="shared" si="4"/>
        <v>3</v>
      </c>
      <c r="G265" s="59"/>
      <c r="H265" s="59">
        <v>0.22340277777777776</v>
      </c>
      <c r="I265" s="59"/>
      <c r="J265" s="59">
        <v>0.23447916666666666</v>
      </c>
      <c r="K265" s="59"/>
      <c r="L265" s="59">
        <v>0.2592013888888889</v>
      </c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</row>
    <row r="266" spans="1:23" ht="12.75">
      <c r="A266" s="9" t="s">
        <v>491</v>
      </c>
      <c r="B266" s="9" t="s">
        <v>492</v>
      </c>
      <c r="C266" s="9" t="s">
        <v>5</v>
      </c>
      <c r="D266" s="10" t="s">
        <v>6</v>
      </c>
      <c r="E266" s="82"/>
      <c r="F266" s="10">
        <f t="shared" si="4"/>
        <v>3</v>
      </c>
      <c r="G266" s="59">
        <v>0.2342013888888889</v>
      </c>
      <c r="H266" s="59">
        <v>0.25311342592592595</v>
      </c>
      <c r="I266" s="59">
        <v>0.32716435185185183</v>
      </c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</row>
    <row r="267" spans="1:25" ht="12.75">
      <c r="A267" s="15" t="s">
        <v>879</v>
      </c>
      <c r="B267" s="15" t="s">
        <v>880</v>
      </c>
      <c r="C267" s="15" t="s">
        <v>1941</v>
      </c>
      <c r="D267" s="13" t="s">
        <v>245</v>
      </c>
      <c r="E267" s="82" t="s">
        <v>0</v>
      </c>
      <c r="F267" s="10">
        <f t="shared" si="4"/>
        <v>3</v>
      </c>
      <c r="G267" s="59"/>
      <c r="H267" s="59"/>
      <c r="I267" s="59"/>
      <c r="J267" s="59" t="s">
        <v>1652</v>
      </c>
      <c r="K267" s="59" t="s">
        <v>1652</v>
      </c>
      <c r="L267" s="59"/>
      <c r="M267" s="59" t="s">
        <v>1652</v>
      </c>
      <c r="N267" s="59" t="s">
        <v>881</v>
      </c>
      <c r="O267" s="59" t="s">
        <v>1137</v>
      </c>
      <c r="P267" s="59"/>
      <c r="Q267" s="59"/>
      <c r="R267" s="59">
        <v>0.26807870370370374</v>
      </c>
      <c r="S267" s="59"/>
      <c r="T267" s="59"/>
      <c r="U267" s="59"/>
      <c r="V267" s="59"/>
      <c r="W267" s="59"/>
      <c r="Y267" s="2"/>
    </row>
    <row r="268" spans="1:23" ht="12.75">
      <c r="A268" s="15" t="s">
        <v>249</v>
      </c>
      <c r="B268" s="15" t="s">
        <v>1029</v>
      </c>
      <c r="C268" s="15" t="s">
        <v>9</v>
      </c>
      <c r="D268" s="13" t="s">
        <v>6</v>
      </c>
      <c r="E268" s="82"/>
      <c r="F268" s="10">
        <f t="shared" si="4"/>
        <v>3</v>
      </c>
      <c r="G268" s="59"/>
      <c r="H268" s="59"/>
      <c r="I268" s="59"/>
      <c r="J268" s="59"/>
      <c r="K268" s="59"/>
      <c r="L268" s="59"/>
      <c r="M268" s="59" t="s">
        <v>1652</v>
      </c>
      <c r="N268" s="59" t="s">
        <v>1030</v>
      </c>
      <c r="O268" s="59" t="s">
        <v>1309</v>
      </c>
      <c r="P268" s="59" t="s">
        <v>1623</v>
      </c>
      <c r="Q268" s="59"/>
      <c r="R268" s="59"/>
      <c r="S268" s="59"/>
      <c r="T268" s="59"/>
      <c r="U268" s="59"/>
      <c r="V268" s="59"/>
      <c r="W268" s="59"/>
    </row>
    <row r="269" spans="1:174" ht="12.75">
      <c r="A269" s="11" t="s">
        <v>509</v>
      </c>
      <c r="B269" s="11" t="s">
        <v>507</v>
      </c>
      <c r="C269" s="11" t="s">
        <v>508</v>
      </c>
      <c r="D269" s="33" t="s">
        <v>28</v>
      </c>
      <c r="E269" s="82"/>
      <c r="F269" s="10">
        <f t="shared" si="4"/>
        <v>3</v>
      </c>
      <c r="G269" s="59"/>
      <c r="H269" s="59"/>
      <c r="I269" s="59"/>
      <c r="J269" s="59"/>
      <c r="K269" s="59">
        <v>0.30856481481481485</v>
      </c>
      <c r="L269" s="59"/>
      <c r="M269" s="59">
        <v>0.3255324074074074</v>
      </c>
      <c r="N269" s="59"/>
      <c r="O269" s="59"/>
      <c r="P269" s="59"/>
      <c r="Q269" s="59"/>
      <c r="R269" s="59"/>
      <c r="S269" s="59"/>
      <c r="T269" s="59"/>
      <c r="U269" s="59">
        <v>0.2970833333333333</v>
      </c>
      <c r="V269" s="59"/>
      <c r="W269" s="59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</row>
    <row r="270" spans="1:23" ht="12.75">
      <c r="A270" s="9" t="s">
        <v>34</v>
      </c>
      <c r="B270" s="9" t="s">
        <v>512</v>
      </c>
      <c r="C270" s="9" t="s">
        <v>513</v>
      </c>
      <c r="D270" s="10" t="s">
        <v>402</v>
      </c>
      <c r="E270" s="82"/>
      <c r="F270" s="10">
        <f t="shared" si="4"/>
        <v>3</v>
      </c>
      <c r="G270" s="59">
        <v>0.2988310185185185</v>
      </c>
      <c r="H270" s="59"/>
      <c r="I270" s="59">
        <v>0.33958333333333335</v>
      </c>
      <c r="J270" s="59"/>
      <c r="K270" s="59">
        <v>0.37858796296296293</v>
      </c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</row>
    <row r="271" spans="1:23" ht="12.75">
      <c r="A271" s="11" t="s">
        <v>1286</v>
      </c>
      <c r="B271" s="11" t="s">
        <v>522</v>
      </c>
      <c r="C271" s="11" t="s">
        <v>1287</v>
      </c>
      <c r="D271" s="33" t="s">
        <v>6</v>
      </c>
      <c r="E271" s="82"/>
      <c r="F271" s="10">
        <f t="shared" si="4"/>
        <v>3</v>
      </c>
      <c r="G271" s="59"/>
      <c r="H271" s="59"/>
      <c r="I271" s="59"/>
      <c r="J271" s="59"/>
      <c r="K271" s="59"/>
      <c r="L271" s="59"/>
      <c r="M271" s="59"/>
      <c r="N271" s="59"/>
      <c r="O271" s="59" t="s">
        <v>1288</v>
      </c>
      <c r="P271" s="59" t="s">
        <v>1578</v>
      </c>
      <c r="Q271" s="59"/>
      <c r="R271" s="59"/>
      <c r="S271" s="59"/>
      <c r="T271" s="59">
        <v>0.352650462962963</v>
      </c>
      <c r="U271" s="59"/>
      <c r="V271" s="59"/>
      <c r="W271" s="59"/>
    </row>
    <row r="272" spans="1:23" ht="12.75">
      <c r="A272" s="22" t="s">
        <v>2120</v>
      </c>
      <c r="B272" s="22" t="s">
        <v>522</v>
      </c>
      <c r="C272" s="22" t="s">
        <v>12</v>
      </c>
      <c r="D272" s="33" t="s">
        <v>6</v>
      </c>
      <c r="E272" s="82"/>
      <c r="F272" s="10">
        <f t="shared" si="4"/>
        <v>3</v>
      </c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>
        <v>0.2219212962962963</v>
      </c>
      <c r="U272" s="59">
        <v>0.20476851851851852</v>
      </c>
      <c r="V272" s="59"/>
      <c r="W272" s="59">
        <v>0.204976851851852</v>
      </c>
    </row>
    <row r="273" spans="1:174" ht="12.75">
      <c r="A273" s="9" t="s">
        <v>152</v>
      </c>
      <c r="B273" s="9" t="s">
        <v>525</v>
      </c>
      <c r="C273" s="9" t="s">
        <v>15</v>
      </c>
      <c r="D273" s="10" t="s">
        <v>6</v>
      </c>
      <c r="E273" s="82"/>
      <c r="F273" s="10">
        <f t="shared" si="4"/>
        <v>3</v>
      </c>
      <c r="G273" s="59"/>
      <c r="H273" s="59"/>
      <c r="I273" s="59"/>
      <c r="J273" s="59">
        <v>0.2660416666666667</v>
      </c>
      <c r="K273" s="59">
        <v>0.28903935185185187</v>
      </c>
      <c r="L273" s="59"/>
      <c r="M273" s="59"/>
      <c r="N273" s="59" t="s">
        <v>882</v>
      </c>
      <c r="O273" s="59"/>
      <c r="P273" s="59"/>
      <c r="Q273" s="59"/>
      <c r="R273" s="59"/>
      <c r="S273" s="59"/>
      <c r="T273" s="59"/>
      <c r="U273" s="59"/>
      <c r="V273" s="59"/>
      <c r="W273" s="59"/>
      <c r="X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</row>
    <row r="274" spans="1:23" ht="12.75">
      <c r="A274" s="15" t="s">
        <v>529</v>
      </c>
      <c r="B274" s="15" t="s">
        <v>530</v>
      </c>
      <c r="C274" s="15" t="s">
        <v>531</v>
      </c>
      <c r="D274" s="13" t="s">
        <v>6</v>
      </c>
      <c r="E274" s="82"/>
      <c r="F274" s="10">
        <f t="shared" si="4"/>
        <v>3</v>
      </c>
      <c r="G274" s="59"/>
      <c r="H274" s="59"/>
      <c r="I274" s="59"/>
      <c r="J274" s="59">
        <v>0.20962962962962964</v>
      </c>
      <c r="K274" s="59">
        <v>0.20775462962962962</v>
      </c>
      <c r="L274" s="59">
        <v>0.20239583333333333</v>
      </c>
      <c r="M274" s="59"/>
      <c r="N274" s="59"/>
      <c r="O274" s="59" t="s">
        <v>1652</v>
      </c>
      <c r="P274" s="59"/>
      <c r="Q274" s="59"/>
      <c r="R274" s="59"/>
      <c r="S274" s="59"/>
      <c r="T274" s="59"/>
      <c r="U274" s="59"/>
      <c r="V274" s="59"/>
      <c r="W274" s="59"/>
    </row>
    <row r="275" spans="1:23" ht="12.75">
      <c r="A275" s="15" t="s">
        <v>54</v>
      </c>
      <c r="B275" s="15" t="s">
        <v>1049</v>
      </c>
      <c r="C275" s="15" t="s">
        <v>15</v>
      </c>
      <c r="D275" s="13" t="s">
        <v>6</v>
      </c>
      <c r="E275" s="82"/>
      <c r="F275" s="10">
        <f t="shared" si="4"/>
        <v>3</v>
      </c>
      <c r="G275" s="59"/>
      <c r="H275" s="59"/>
      <c r="I275" s="59"/>
      <c r="J275" s="59"/>
      <c r="K275" s="59"/>
      <c r="L275" s="59"/>
      <c r="M275" s="59" t="s">
        <v>1652</v>
      </c>
      <c r="N275" s="59" t="s">
        <v>1050</v>
      </c>
      <c r="O275" s="59" t="s">
        <v>1154</v>
      </c>
      <c r="P275" s="59" t="s">
        <v>1437</v>
      </c>
      <c r="Q275" s="59"/>
      <c r="R275" s="59"/>
      <c r="S275" s="59"/>
      <c r="T275" s="59"/>
      <c r="U275" s="59"/>
      <c r="V275" s="59"/>
      <c r="W275" s="59"/>
    </row>
    <row r="276" spans="1:23" ht="12.75">
      <c r="A276" s="11" t="s">
        <v>34</v>
      </c>
      <c r="B276" s="11" t="s">
        <v>1851</v>
      </c>
      <c r="C276" s="11" t="s">
        <v>12</v>
      </c>
      <c r="D276" s="33" t="s">
        <v>6</v>
      </c>
      <c r="E276" s="82"/>
      <c r="F276" s="10">
        <f t="shared" si="4"/>
        <v>3</v>
      </c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 t="s">
        <v>1850</v>
      </c>
      <c r="R276" s="59">
        <v>0.21528935185185186</v>
      </c>
      <c r="S276" s="59">
        <v>0.22394675925925925</v>
      </c>
      <c r="T276" s="59"/>
      <c r="U276" s="59"/>
      <c r="V276" s="59"/>
      <c r="W276" s="59"/>
    </row>
    <row r="277" spans="1:174" ht="12.75">
      <c r="A277" s="9" t="s">
        <v>111</v>
      </c>
      <c r="B277" s="9" t="s">
        <v>646</v>
      </c>
      <c r="C277" s="9" t="s">
        <v>103</v>
      </c>
      <c r="D277" s="10" t="s">
        <v>6</v>
      </c>
      <c r="E277" s="82"/>
      <c r="F277" s="10">
        <f t="shared" si="4"/>
        <v>3</v>
      </c>
      <c r="G277" s="59"/>
      <c r="H277" s="59"/>
      <c r="I277" s="59"/>
      <c r="J277" s="59"/>
      <c r="K277" s="59"/>
      <c r="L277" s="59">
        <v>0.274537037037037</v>
      </c>
      <c r="M277" s="59">
        <v>0.2685300925925926</v>
      </c>
      <c r="N277" s="59"/>
      <c r="O277" s="59" t="s">
        <v>1315</v>
      </c>
      <c r="P277" s="59"/>
      <c r="Q277" s="59"/>
      <c r="R277" s="59"/>
      <c r="S277" s="59"/>
      <c r="T277" s="59"/>
      <c r="U277" s="59"/>
      <c r="V277" s="59"/>
      <c r="W277" s="59"/>
      <c r="Y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</row>
    <row r="278" spans="1:174" ht="12.75">
      <c r="A278" s="9" t="s">
        <v>554</v>
      </c>
      <c r="B278" s="9" t="s">
        <v>555</v>
      </c>
      <c r="C278" s="9" t="s">
        <v>5</v>
      </c>
      <c r="D278" s="10" t="s">
        <v>6</v>
      </c>
      <c r="E278" s="82"/>
      <c r="F278" s="10">
        <f t="shared" si="4"/>
        <v>3</v>
      </c>
      <c r="G278" s="59">
        <v>0.24462962962962964</v>
      </c>
      <c r="H278" s="59">
        <v>0.27318287037037037</v>
      </c>
      <c r="I278" s="59"/>
      <c r="J278" s="59"/>
      <c r="K278" s="59"/>
      <c r="L278" s="59"/>
      <c r="M278" s="59">
        <v>0.26947916666666666</v>
      </c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Y278" s="1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</row>
    <row r="279" spans="1:174" ht="12.75">
      <c r="A279" s="9" t="s">
        <v>565</v>
      </c>
      <c r="B279" s="9" t="s">
        <v>564</v>
      </c>
      <c r="C279" s="9" t="s">
        <v>145</v>
      </c>
      <c r="D279" s="10" t="s">
        <v>6</v>
      </c>
      <c r="E279" s="82"/>
      <c r="F279" s="10">
        <f t="shared" si="4"/>
        <v>3</v>
      </c>
      <c r="G279" s="59">
        <v>0.22590277777777779</v>
      </c>
      <c r="H279" s="59">
        <v>0.20070601851851852</v>
      </c>
      <c r="I279" s="59">
        <v>0.22815972222222222</v>
      </c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Y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</row>
    <row r="280" spans="1:23" ht="12.75">
      <c r="A280" s="9" t="s">
        <v>34</v>
      </c>
      <c r="B280" s="9" t="s">
        <v>620</v>
      </c>
      <c r="C280" s="9" t="s">
        <v>486</v>
      </c>
      <c r="D280" s="10" t="s">
        <v>28</v>
      </c>
      <c r="E280" s="82"/>
      <c r="F280" s="10">
        <f t="shared" si="4"/>
        <v>3</v>
      </c>
      <c r="G280" s="59"/>
      <c r="H280" s="59"/>
      <c r="I280" s="59"/>
      <c r="J280" s="59"/>
      <c r="K280" s="59"/>
      <c r="L280" s="59">
        <v>0.23158564814814817</v>
      </c>
      <c r="M280" s="59">
        <v>0.22929398148148147</v>
      </c>
      <c r="N280" s="59" t="s">
        <v>949</v>
      </c>
      <c r="O280" s="59"/>
      <c r="P280" s="59"/>
      <c r="Q280" s="59"/>
      <c r="R280" s="59"/>
      <c r="S280" s="59"/>
      <c r="T280" s="59"/>
      <c r="U280" s="59"/>
      <c r="V280" s="59"/>
      <c r="W280" s="59"/>
    </row>
    <row r="281" spans="1:174" s="2" customFormat="1" ht="12.75">
      <c r="A281" s="9" t="s">
        <v>673</v>
      </c>
      <c r="B281" s="9" t="s">
        <v>672</v>
      </c>
      <c r="C281" s="9" t="s">
        <v>68</v>
      </c>
      <c r="D281" s="10" t="s">
        <v>6</v>
      </c>
      <c r="E281" s="82" t="s">
        <v>0</v>
      </c>
      <c r="F281" s="10">
        <f t="shared" si="4"/>
        <v>3</v>
      </c>
      <c r="G281" s="59"/>
      <c r="H281" s="59"/>
      <c r="I281" s="59"/>
      <c r="J281" s="59" t="s">
        <v>1652</v>
      </c>
      <c r="K281" s="59" t="s">
        <v>1652</v>
      </c>
      <c r="L281" s="59">
        <v>0.3030787037037037</v>
      </c>
      <c r="M281" s="59"/>
      <c r="N281" s="59" t="s">
        <v>1022</v>
      </c>
      <c r="O281" s="59"/>
      <c r="P281" s="59" t="s">
        <v>1600</v>
      </c>
      <c r="Q281" s="59"/>
      <c r="R281" s="59"/>
      <c r="S281" s="59"/>
      <c r="T281" s="59"/>
      <c r="U281" s="59"/>
      <c r="V281" s="59"/>
      <c r="W281" s="59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</row>
    <row r="282" spans="1:174" s="20" customFormat="1" ht="12.75">
      <c r="A282" s="22" t="s">
        <v>2045</v>
      </c>
      <c r="B282" s="22" t="s">
        <v>643</v>
      </c>
      <c r="C282" s="32" t="s">
        <v>2269</v>
      </c>
      <c r="D282" s="10" t="s">
        <v>6</v>
      </c>
      <c r="E282" s="82"/>
      <c r="F282" s="10">
        <f t="shared" si="4"/>
        <v>3</v>
      </c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>
        <v>0.31462962962962965</v>
      </c>
      <c r="T282" s="59"/>
      <c r="U282" s="59">
        <v>0.3029513888888889</v>
      </c>
      <c r="V282" s="59"/>
      <c r="W282" s="59">
        <v>0.3412615740740745</v>
      </c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</row>
    <row r="283" spans="1:25" ht="12.75">
      <c r="A283" s="9" t="s">
        <v>434</v>
      </c>
      <c r="B283" s="9" t="s">
        <v>593</v>
      </c>
      <c r="C283" s="9" t="s">
        <v>594</v>
      </c>
      <c r="D283" s="10" t="s">
        <v>28</v>
      </c>
      <c r="E283" s="82"/>
      <c r="F283" s="10">
        <f t="shared" si="4"/>
        <v>3</v>
      </c>
      <c r="G283" s="59"/>
      <c r="H283" s="59"/>
      <c r="I283" s="59"/>
      <c r="J283" s="59">
        <v>0.30318287037037034</v>
      </c>
      <c r="K283" s="59">
        <v>0.31538194444444445</v>
      </c>
      <c r="L283" s="59">
        <v>0.32181712962962966</v>
      </c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Y283" s="3"/>
    </row>
    <row r="284" spans="1:174" ht="12.75">
      <c r="A284" s="9" t="s">
        <v>3</v>
      </c>
      <c r="B284" s="9" t="s">
        <v>4</v>
      </c>
      <c r="C284" s="9" t="s">
        <v>5</v>
      </c>
      <c r="D284" s="10" t="s">
        <v>6</v>
      </c>
      <c r="E284" s="82" t="s">
        <v>0</v>
      </c>
      <c r="F284" s="10">
        <f t="shared" si="4"/>
        <v>2</v>
      </c>
      <c r="G284" s="59"/>
      <c r="H284" s="59">
        <v>0.28056712962962965</v>
      </c>
      <c r="I284" s="59">
        <v>0.2983912037037037</v>
      </c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Y284" s="5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</row>
    <row r="285" spans="1:174" ht="12.75">
      <c r="A285" s="11" t="s">
        <v>1452</v>
      </c>
      <c r="B285" s="11" t="s">
        <v>1453</v>
      </c>
      <c r="C285" s="11" t="s">
        <v>15</v>
      </c>
      <c r="D285" s="33" t="s">
        <v>6</v>
      </c>
      <c r="E285" s="82"/>
      <c r="F285" s="10">
        <f t="shared" si="4"/>
        <v>2</v>
      </c>
      <c r="G285" s="59"/>
      <c r="H285" s="59"/>
      <c r="I285" s="59"/>
      <c r="J285" s="59"/>
      <c r="K285" s="59"/>
      <c r="L285" s="59"/>
      <c r="M285" s="59"/>
      <c r="N285" s="59"/>
      <c r="O285" s="59"/>
      <c r="P285" s="59" t="s">
        <v>1454</v>
      </c>
      <c r="Q285" s="59" t="s">
        <v>1653</v>
      </c>
      <c r="R285" s="59"/>
      <c r="S285" s="59"/>
      <c r="T285" s="59"/>
      <c r="U285" s="59"/>
      <c r="V285" s="59"/>
      <c r="W285" s="59"/>
      <c r="Y285" s="5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</row>
    <row r="286" spans="1:23" ht="12.75">
      <c r="A286" s="9" t="s">
        <v>7</v>
      </c>
      <c r="B286" s="9" t="s">
        <v>8</v>
      </c>
      <c r="C286" s="9" t="s">
        <v>9</v>
      </c>
      <c r="D286" s="10" t="s">
        <v>6</v>
      </c>
      <c r="E286" s="82"/>
      <c r="F286" s="10">
        <f t="shared" si="4"/>
        <v>2</v>
      </c>
      <c r="G286" s="59"/>
      <c r="H286" s="59"/>
      <c r="I286" s="59"/>
      <c r="J286" s="59"/>
      <c r="K286" s="59">
        <v>0.2355787037037037</v>
      </c>
      <c r="L286" s="59">
        <v>0.2435185185185185</v>
      </c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</row>
    <row r="287" spans="1:174" ht="12.75">
      <c r="A287" s="11" t="s">
        <v>111</v>
      </c>
      <c r="B287" s="11" t="s">
        <v>8</v>
      </c>
      <c r="C287" s="11" t="s">
        <v>268</v>
      </c>
      <c r="D287" s="33" t="s">
        <v>28</v>
      </c>
      <c r="E287" s="82"/>
      <c r="F287" s="10">
        <f t="shared" si="4"/>
        <v>2</v>
      </c>
      <c r="G287" s="59"/>
      <c r="H287" s="59"/>
      <c r="I287" s="59"/>
      <c r="J287" s="59"/>
      <c r="K287" s="59"/>
      <c r="L287" s="59"/>
      <c r="M287" s="59"/>
      <c r="N287" s="59" t="s">
        <v>852</v>
      </c>
      <c r="O287" s="59"/>
      <c r="P287" s="59"/>
      <c r="Q287" s="59"/>
      <c r="R287" s="59">
        <v>0.2372800925925926</v>
      </c>
      <c r="S287" s="59"/>
      <c r="T287" s="59"/>
      <c r="U287" s="59"/>
      <c r="V287" s="59"/>
      <c r="W287" s="59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</row>
    <row r="288" spans="1:174" ht="12.75">
      <c r="A288" s="22" t="s">
        <v>7</v>
      </c>
      <c r="B288" s="22" t="s">
        <v>2063</v>
      </c>
      <c r="C288" s="22" t="s">
        <v>9</v>
      </c>
      <c r="D288" s="33" t="s">
        <v>6</v>
      </c>
      <c r="E288" s="82"/>
      <c r="F288" s="10">
        <f t="shared" si="4"/>
        <v>2</v>
      </c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>
        <v>0.2745486111111111</v>
      </c>
      <c r="U288" s="59">
        <v>0.2940509259259259</v>
      </c>
      <c r="V288" s="59"/>
      <c r="W288" s="59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</row>
    <row r="289" spans="1:174" ht="12.75">
      <c r="A289" s="9" t="s">
        <v>683</v>
      </c>
      <c r="B289" s="9" t="s">
        <v>684</v>
      </c>
      <c r="C289" s="9" t="s">
        <v>5</v>
      </c>
      <c r="D289" s="10" t="s">
        <v>6</v>
      </c>
      <c r="E289" s="82"/>
      <c r="F289" s="10">
        <f t="shared" si="4"/>
        <v>2</v>
      </c>
      <c r="G289" s="59"/>
      <c r="H289" s="59"/>
      <c r="I289" s="59"/>
      <c r="J289" s="59"/>
      <c r="K289" s="59"/>
      <c r="L289" s="59">
        <v>0.3083564814814815</v>
      </c>
      <c r="M289" s="59">
        <v>0.32984953703703707</v>
      </c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</row>
    <row r="290" spans="1:174" ht="12.75">
      <c r="A290" s="11" t="s">
        <v>2315</v>
      </c>
      <c r="B290" s="11" t="s">
        <v>1664</v>
      </c>
      <c r="C290" s="11" t="s">
        <v>9</v>
      </c>
      <c r="D290" s="33" t="s">
        <v>6</v>
      </c>
      <c r="E290" s="82"/>
      <c r="F290" s="10">
        <f t="shared" si="4"/>
        <v>2</v>
      </c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>
        <v>0.262303240740741</v>
      </c>
      <c r="W290" s="59">
        <v>0.2699074074074075</v>
      </c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</row>
    <row r="291" spans="1:23" ht="12.75">
      <c r="A291" s="9" t="s">
        <v>16</v>
      </c>
      <c r="B291" s="9" t="s">
        <v>17</v>
      </c>
      <c r="C291" s="9" t="s">
        <v>15</v>
      </c>
      <c r="D291" s="10" t="s">
        <v>6</v>
      </c>
      <c r="E291" s="82" t="s">
        <v>0</v>
      </c>
      <c r="F291" s="10">
        <f t="shared" si="4"/>
        <v>2</v>
      </c>
      <c r="G291" s="59">
        <v>0.20927083333333332</v>
      </c>
      <c r="H291" s="59" t="s">
        <v>1652</v>
      </c>
      <c r="I291" s="59" t="s">
        <v>1652</v>
      </c>
      <c r="J291" s="59" t="s">
        <v>1652</v>
      </c>
      <c r="K291" s="59" t="s">
        <v>1652</v>
      </c>
      <c r="L291" s="59" t="s">
        <v>1652</v>
      </c>
      <c r="M291" s="59" t="s">
        <v>1652</v>
      </c>
      <c r="N291" s="59" t="s">
        <v>1652</v>
      </c>
      <c r="O291" s="59" t="s">
        <v>1107</v>
      </c>
      <c r="P291" s="59" t="s">
        <v>1652</v>
      </c>
      <c r="Q291" s="59"/>
      <c r="R291" s="59"/>
      <c r="S291" s="59"/>
      <c r="T291" s="59"/>
      <c r="U291" s="59"/>
      <c r="V291" s="59"/>
      <c r="W291" s="59"/>
    </row>
    <row r="292" spans="1:23" ht="12.75">
      <c r="A292" s="22" t="s">
        <v>13</v>
      </c>
      <c r="B292" s="22" t="s">
        <v>22</v>
      </c>
      <c r="C292" s="15" t="s">
        <v>68</v>
      </c>
      <c r="D292" s="13" t="s">
        <v>6</v>
      </c>
      <c r="E292" s="82"/>
      <c r="F292" s="10">
        <f t="shared" si="4"/>
        <v>2</v>
      </c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>
        <v>0.21158564814814815</v>
      </c>
      <c r="T292" s="59">
        <v>0.20710648148148147</v>
      </c>
      <c r="U292" s="59"/>
      <c r="V292" s="59"/>
      <c r="W292" s="59"/>
    </row>
    <row r="293" spans="1:174" ht="12.75">
      <c r="A293" s="11" t="s">
        <v>219</v>
      </c>
      <c r="B293" s="11" t="s">
        <v>1658</v>
      </c>
      <c r="C293" s="11" t="s">
        <v>5</v>
      </c>
      <c r="D293" s="33" t="s">
        <v>6</v>
      </c>
      <c r="E293" s="82"/>
      <c r="F293" s="10">
        <f t="shared" si="4"/>
        <v>2</v>
      </c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 t="s">
        <v>1657</v>
      </c>
      <c r="R293" s="59"/>
      <c r="S293" s="59"/>
      <c r="T293" s="59"/>
      <c r="U293" s="59"/>
      <c r="V293" s="59"/>
      <c r="W293" s="59">
        <v>0.243449074074074</v>
      </c>
      <c r="Y293" s="1"/>
      <c r="Z293" s="1"/>
      <c r="AA293" s="1"/>
      <c r="AB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</row>
    <row r="294" spans="1:174" ht="12.75">
      <c r="A294" s="9" t="s">
        <v>29</v>
      </c>
      <c r="B294" s="9" t="s">
        <v>30</v>
      </c>
      <c r="C294" s="9" t="s">
        <v>31</v>
      </c>
      <c r="D294" s="10" t="s">
        <v>6</v>
      </c>
      <c r="E294" s="82" t="s">
        <v>0</v>
      </c>
      <c r="F294" s="10">
        <f t="shared" si="4"/>
        <v>2</v>
      </c>
      <c r="G294" s="59"/>
      <c r="H294" s="59">
        <v>0.2596296296296296</v>
      </c>
      <c r="I294" s="59"/>
      <c r="J294" s="59"/>
      <c r="K294" s="59"/>
      <c r="L294" s="59"/>
      <c r="M294" s="59" t="s">
        <v>1652</v>
      </c>
      <c r="N294" s="59" t="s">
        <v>1024</v>
      </c>
      <c r="O294" s="59"/>
      <c r="P294" s="59"/>
      <c r="Q294" s="59"/>
      <c r="R294" s="59"/>
      <c r="S294" s="59"/>
      <c r="T294" s="59"/>
      <c r="U294" s="59"/>
      <c r="V294" s="59"/>
      <c r="W294" s="59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</row>
    <row r="295" spans="1:162" ht="12.75">
      <c r="A295" s="9" t="s">
        <v>171</v>
      </c>
      <c r="B295" s="9" t="s">
        <v>1305</v>
      </c>
      <c r="C295" s="9" t="s">
        <v>214</v>
      </c>
      <c r="D295" s="10" t="s">
        <v>28</v>
      </c>
      <c r="E295" s="82"/>
      <c r="F295" s="10">
        <f t="shared" si="4"/>
        <v>2</v>
      </c>
      <c r="G295" s="59"/>
      <c r="H295" s="59"/>
      <c r="I295" s="59"/>
      <c r="J295" s="59"/>
      <c r="K295" s="59"/>
      <c r="L295" s="59"/>
      <c r="M295" s="59"/>
      <c r="N295" s="59"/>
      <c r="O295" s="59" t="s">
        <v>1306</v>
      </c>
      <c r="P295" s="59" t="s">
        <v>1618</v>
      </c>
      <c r="Q295" s="59"/>
      <c r="R295" s="59"/>
      <c r="S295" s="59"/>
      <c r="T295" s="59"/>
      <c r="U295" s="59"/>
      <c r="V295" s="59"/>
      <c r="W295" s="59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</row>
    <row r="296" spans="1:174" ht="12.75">
      <c r="A296" s="22" t="s">
        <v>482</v>
      </c>
      <c r="B296" s="22" t="s">
        <v>1973</v>
      </c>
      <c r="C296" s="9" t="s">
        <v>1881</v>
      </c>
      <c r="D296" s="10" t="s">
        <v>28</v>
      </c>
      <c r="E296" s="82"/>
      <c r="F296" s="10">
        <f t="shared" si="4"/>
        <v>2</v>
      </c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>
        <v>0.2852662037037037</v>
      </c>
      <c r="T296" s="59"/>
      <c r="U296" s="59">
        <v>0.31736111111111115</v>
      </c>
      <c r="V296" s="59"/>
      <c r="W296" s="59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</row>
    <row r="297" spans="1:174" ht="12.75">
      <c r="A297" s="9" t="s">
        <v>54</v>
      </c>
      <c r="B297" s="9" t="s">
        <v>55</v>
      </c>
      <c r="C297" s="9" t="s">
        <v>56</v>
      </c>
      <c r="D297" s="10" t="s">
        <v>28</v>
      </c>
      <c r="E297" s="82"/>
      <c r="F297" s="10">
        <f t="shared" si="4"/>
        <v>2</v>
      </c>
      <c r="G297" s="59"/>
      <c r="H297" s="59"/>
      <c r="I297" s="59"/>
      <c r="J297" s="59">
        <v>0.30364583333333334</v>
      </c>
      <c r="K297" s="59">
        <v>0.29628472222222224</v>
      </c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</row>
    <row r="298" spans="1:174" s="2" customFormat="1" ht="12.75">
      <c r="A298" s="9" t="s">
        <v>57</v>
      </c>
      <c r="B298" s="9" t="s">
        <v>58</v>
      </c>
      <c r="C298" s="9" t="s">
        <v>15</v>
      </c>
      <c r="D298" s="10" t="s">
        <v>6</v>
      </c>
      <c r="E298" s="82"/>
      <c r="F298" s="10">
        <f t="shared" si="4"/>
        <v>2</v>
      </c>
      <c r="G298" s="59"/>
      <c r="H298" s="59">
        <v>0.2833333333333333</v>
      </c>
      <c r="I298" s="59">
        <v>0.29434027777777777</v>
      </c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</row>
    <row r="299" spans="1:24" s="2" customFormat="1" ht="12.75">
      <c r="A299" s="9" t="s">
        <v>64</v>
      </c>
      <c r="B299" s="9" t="s">
        <v>65</v>
      </c>
      <c r="C299" s="9" t="s">
        <v>66</v>
      </c>
      <c r="D299" s="10" t="s">
        <v>6</v>
      </c>
      <c r="E299" s="82"/>
      <c r="F299" s="10">
        <f t="shared" si="4"/>
        <v>2</v>
      </c>
      <c r="G299" s="59"/>
      <c r="H299" s="59"/>
      <c r="I299" s="59"/>
      <c r="J299" s="59"/>
      <c r="K299" s="59">
        <v>0.26914351851851853</v>
      </c>
      <c r="L299" s="59">
        <v>0.2709375</v>
      </c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/>
    </row>
    <row r="300" spans="1:24" s="2" customFormat="1" ht="12.75">
      <c r="A300" s="11" t="s">
        <v>735</v>
      </c>
      <c r="B300" s="11" t="s">
        <v>2295</v>
      </c>
      <c r="C300" s="11" t="s">
        <v>15</v>
      </c>
      <c r="D300" s="33" t="s">
        <v>6</v>
      </c>
      <c r="E300" s="82"/>
      <c r="F300" s="10">
        <f t="shared" si="4"/>
        <v>2</v>
      </c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>
        <v>0.232662037037037</v>
      </c>
      <c r="W300" s="59">
        <v>0.228321759259259</v>
      </c>
      <c r="X300"/>
    </row>
    <row r="301" spans="1:162" ht="12.75">
      <c r="A301" s="9" t="s">
        <v>47</v>
      </c>
      <c r="B301" s="9" t="s">
        <v>67</v>
      </c>
      <c r="C301" s="9" t="s">
        <v>68</v>
      </c>
      <c r="D301" s="10" t="s">
        <v>6</v>
      </c>
      <c r="E301" s="82"/>
      <c r="F301" s="10">
        <f t="shared" si="4"/>
        <v>2</v>
      </c>
      <c r="G301" s="59"/>
      <c r="H301" s="59"/>
      <c r="I301" s="59"/>
      <c r="J301" s="59"/>
      <c r="K301" s="59">
        <v>0.24645833333333333</v>
      </c>
      <c r="L301" s="59">
        <v>0.2362962962962963</v>
      </c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</row>
    <row r="302" spans="1:174" s="3" customFormat="1" ht="12.75">
      <c r="A302" s="22" t="s">
        <v>52</v>
      </c>
      <c r="B302" s="22" t="s">
        <v>1974</v>
      </c>
      <c r="C302" s="9" t="s">
        <v>2051</v>
      </c>
      <c r="D302" s="10" t="s">
        <v>245</v>
      </c>
      <c r="E302" s="82"/>
      <c r="F302" s="10">
        <f t="shared" si="4"/>
        <v>2</v>
      </c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>
        <v>0.24299768518518516</v>
      </c>
      <c r="T302" s="59">
        <v>0.2497800925925926</v>
      </c>
      <c r="U302" s="59"/>
      <c r="V302" s="59"/>
      <c r="W302" s="59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</row>
    <row r="303" spans="1:24" s="2" customFormat="1" ht="12.75">
      <c r="A303" s="9" t="s">
        <v>452</v>
      </c>
      <c r="B303" s="9" t="s">
        <v>1015</v>
      </c>
      <c r="C303" s="9" t="s">
        <v>185</v>
      </c>
      <c r="D303" s="10" t="s">
        <v>6</v>
      </c>
      <c r="E303" s="82"/>
      <c r="F303" s="10">
        <f t="shared" si="4"/>
        <v>2</v>
      </c>
      <c r="G303" s="59"/>
      <c r="H303" s="59"/>
      <c r="I303" s="59"/>
      <c r="J303" s="59"/>
      <c r="K303" s="59"/>
      <c r="L303" s="59"/>
      <c r="M303" s="59"/>
      <c r="N303" s="59" t="s">
        <v>1016</v>
      </c>
      <c r="O303" s="59" t="s">
        <v>1311</v>
      </c>
      <c r="P303" s="59"/>
      <c r="Q303" s="59"/>
      <c r="R303" s="59"/>
      <c r="S303" s="59"/>
      <c r="T303" s="59"/>
      <c r="U303" s="59"/>
      <c r="V303" s="59"/>
      <c r="W303" s="59"/>
      <c r="X303"/>
    </row>
    <row r="304" spans="1:24" s="2" customFormat="1" ht="12.75">
      <c r="A304" s="9" t="s">
        <v>338</v>
      </c>
      <c r="B304" s="9" t="s">
        <v>2153</v>
      </c>
      <c r="C304" s="9" t="s">
        <v>56</v>
      </c>
      <c r="D304" s="10" t="s">
        <v>28</v>
      </c>
      <c r="E304" s="82"/>
      <c r="F304" s="10">
        <f t="shared" si="4"/>
        <v>2</v>
      </c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>
        <v>0.23479166666666665</v>
      </c>
      <c r="V304" s="59">
        <v>0.220740740740741</v>
      </c>
      <c r="W304" s="59"/>
      <c r="X304"/>
    </row>
    <row r="305" spans="1:174" ht="12.75">
      <c r="A305" s="9" t="s">
        <v>75</v>
      </c>
      <c r="B305" s="9" t="s">
        <v>76</v>
      </c>
      <c r="C305" s="9" t="s">
        <v>5</v>
      </c>
      <c r="D305" s="10" t="s">
        <v>6</v>
      </c>
      <c r="E305" s="82"/>
      <c r="F305" s="10">
        <f t="shared" si="4"/>
        <v>2</v>
      </c>
      <c r="G305" s="59"/>
      <c r="H305" s="59"/>
      <c r="I305" s="59">
        <v>0.2581481481481482</v>
      </c>
      <c r="J305" s="59">
        <v>0.26125</v>
      </c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</row>
    <row r="306" spans="1:23" ht="12.75">
      <c r="A306" s="9" t="s">
        <v>2154</v>
      </c>
      <c r="B306" s="9" t="s">
        <v>2155</v>
      </c>
      <c r="C306" s="9" t="s">
        <v>15</v>
      </c>
      <c r="D306" s="10" t="s">
        <v>6</v>
      </c>
      <c r="E306" s="82"/>
      <c r="F306" s="10">
        <f t="shared" si="4"/>
        <v>2</v>
      </c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>
        <v>0.23394675925925926</v>
      </c>
      <c r="V306" s="59"/>
      <c r="W306" s="59">
        <v>0.234375</v>
      </c>
    </row>
    <row r="307" spans="1:174" ht="12.75">
      <c r="A307" s="11" t="s">
        <v>1493</v>
      </c>
      <c r="B307" s="11" t="s">
        <v>1494</v>
      </c>
      <c r="C307" s="11" t="s">
        <v>410</v>
      </c>
      <c r="D307" s="33" t="s">
        <v>28</v>
      </c>
      <c r="E307" s="82"/>
      <c r="F307" s="10">
        <f t="shared" si="4"/>
        <v>2</v>
      </c>
      <c r="G307" s="59"/>
      <c r="H307" s="59"/>
      <c r="I307" s="59"/>
      <c r="J307" s="59"/>
      <c r="K307" s="59"/>
      <c r="L307" s="59"/>
      <c r="M307" s="59"/>
      <c r="N307" s="59"/>
      <c r="O307" s="59"/>
      <c r="P307" s="59" t="s">
        <v>1495</v>
      </c>
      <c r="Q307" s="59" t="s">
        <v>1014</v>
      </c>
      <c r="R307" s="59"/>
      <c r="S307" s="59"/>
      <c r="T307" s="59"/>
      <c r="U307" s="59"/>
      <c r="V307" s="59"/>
      <c r="W307" s="59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</row>
    <row r="308" spans="1:174" ht="12.75">
      <c r="A308" s="9" t="s">
        <v>64</v>
      </c>
      <c r="B308" s="9" t="s">
        <v>81</v>
      </c>
      <c r="C308" s="9" t="s">
        <v>82</v>
      </c>
      <c r="D308" s="10" t="s">
        <v>6</v>
      </c>
      <c r="E308" s="82"/>
      <c r="F308" s="10">
        <f t="shared" si="4"/>
        <v>2</v>
      </c>
      <c r="G308" s="59">
        <v>0.27638888888888885</v>
      </c>
      <c r="H308" s="59"/>
      <c r="I308" s="59">
        <v>0.2532407407407407</v>
      </c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</row>
    <row r="309" spans="1:23" ht="12.75">
      <c r="A309" s="15" t="s">
        <v>565</v>
      </c>
      <c r="B309" s="15" t="s">
        <v>1890</v>
      </c>
      <c r="C309" s="15" t="s">
        <v>9</v>
      </c>
      <c r="D309" s="13" t="s">
        <v>6</v>
      </c>
      <c r="E309" s="82"/>
      <c r="F309" s="10">
        <f t="shared" si="4"/>
        <v>2</v>
      </c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>
        <v>0.16317129629629631</v>
      </c>
      <c r="S309" s="59">
        <v>0.16738425925925926</v>
      </c>
      <c r="T309" s="59"/>
      <c r="U309" s="59"/>
      <c r="V309" s="59"/>
      <c r="W309" s="59"/>
    </row>
    <row r="310" spans="1:23" ht="12.75">
      <c r="A310" s="22" t="s">
        <v>1977</v>
      </c>
      <c r="B310" s="22" t="s">
        <v>692</v>
      </c>
      <c r="C310" s="15" t="s">
        <v>39</v>
      </c>
      <c r="D310" s="13" t="s">
        <v>6</v>
      </c>
      <c r="E310" s="82"/>
      <c r="F310" s="10">
        <f t="shared" si="4"/>
        <v>2</v>
      </c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>
        <v>0.24980324074074076</v>
      </c>
      <c r="T310" s="59"/>
      <c r="U310" s="59"/>
      <c r="V310" s="59">
        <v>0.219479166666667</v>
      </c>
      <c r="W310" s="59"/>
    </row>
    <row r="311" spans="1:23" ht="12.75">
      <c r="A311" s="9" t="s">
        <v>34</v>
      </c>
      <c r="B311" s="9" t="s">
        <v>90</v>
      </c>
      <c r="C311" s="9" t="s">
        <v>82</v>
      </c>
      <c r="D311" s="10" t="s">
        <v>6</v>
      </c>
      <c r="E311" s="82"/>
      <c r="F311" s="10">
        <f t="shared" si="4"/>
        <v>2</v>
      </c>
      <c r="G311" s="59"/>
      <c r="H311" s="59"/>
      <c r="I311" s="59"/>
      <c r="J311" s="59"/>
      <c r="K311" s="59">
        <v>0.31341435185185185</v>
      </c>
      <c r="L311" s="59"/>
      <c r="M311" s="59"/>
      <c r="N311" s="59" t="s">
        <v>1001</v>
      </c>
      <c r="O311" s="59"/>
      <c r="P311" s="59"/>
      <c r="Q311" s="59"/>
      <c r="R311" s="59"/>
      <c r="S311" s="59"/>
      <c r="T311" s="59"/>
      <c r="U311" s="59"/>
      <c r="V311" s="59"/>
      <c r="W311" s="59"/>
    </row>
    <row r="312" spans="1:23" ht="12.75">
      <c r="A312" s="11" t="s">
        <v>254</v>
      </c>
      <c r="B312" s="11" t="s">
        <v>2292</v>
      </c>
      <c r="C312" s="11" t="s">
        <v>5</v>
      </c>
      <c r="D312" s="33" t="s">
        <v>6</v>
      </c>
      <c r="E312" s="82"/>
      <c r="F312" s="10">
        <f t="shared" si="4"/>
        <v>2</v>
      </c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>
        <v>0.2165625</v>
      </c>
      <c r="W312" s="59">
        <v>0.21005787037037</v>
      </c>
    </row>
    <row r="313" spans="1:174" ht="12.75">
      <c r="A313" s="9" t="s">
        <v>1130</v>
      </c>
      <c r="B313" s="9" t="s">
        <v>1131</v>
      </c>
      <c r="C313" s="9" t="s">
        <v>15</v>
      </c>
      <c r="D313" s="10" t="s">
        <v>6</v>
      </c>
      <c r="E313" s="82"/>
      <c r="F313" s="10">
        <f t="shared" si="4"/>
        <v>2</v>
      </c>
      <c r="G313" s="59"/>
      <c r="H313" s="59"/>
      <c r="I313" s="59"/>
      <c r="J313" s="59"/>
      <c r="K313" s="59"/>
      <c r="L313" s="59"/>
      <c r="M313" s="59"/>
      <c r="N313" s="59"/>
      <c r="O313" s="59" t="s">
        <v>1132</v>
      </c>
      <c r="P313" s="59" t="s">
        <v>1443</v>
      </c>
      <c r="Q313" s="59"/>
      <c r="R313" s="59"/>
      <c r="S313" s="59"/>
      <c r="T313" s="59"/>
      <c r="U313" s="59"/>
      <c r="V313" s="59"/>
      <c r="W313" s="59"/>
      <c r="X313" s="1"/>
      <c r="Y313" s="1"/>
      <c r="Z313" s="1"/>
      <c r="AA313" s="1"/>
      <c r="AB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</row>
    <row r="314" spans="1:174" ht="12.75">
      <c r="A314" s="9" t="s">
        <v>114</v>
      </c>
      <c r="B314" s="9" t="s">
        <v>115</v>
      </c>
      <c r="C314" s="9" t="s">
        <v>15</v>
      </c>
      <c r="D314" s="10" t="s">
        <v>6</v>
      </c>
      <c r="E314" s="82"/>
      <c r="F314" s="10">
        <f t="shared" si="4"/>
        <v>2</v>
      </c>
      <c r="G314" s="59"/>
      <c r="H314" s="59"/>
      <c r="I314" s="59">
        <v>0.28662037037037036</v>
      </c>
      <c r="J314" s="59">
        <v>0.2551736111111111</v>
      </c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</row>
    <row r="315" spans="1:23" ht="12.75">
      <c r="A315" s="9" t="s">
        <v>64</v>
      </c>
      <c r="B315" s="9" t="s">
        <v>125</v>
      </c>
      <c r="C315" s="9" t="s">
        <v>5</v>
      </c>
      <c r="D315" s="10" t="s">
        <v>6</v>
      </c>
      <c r="E315" s="82"/>
      <c r="F315" s="10">
        <f t="shared" si="4"/>
        <v>2</v>
      </c>
      <c r="G315" s="59">
        <v>0.23944444444444443</v>
      </c>
      <c r="H315" s="59">
        <v>0.24208333333333334</v>
      </c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</row>
    <row r="316" spans="1:162" s="1" customFormat="1" ht="12.75">
      <c r="A316" s="9" t="s">
        <v>249</v>
      </c>
      <c r="B316" s="9" t="s">
        <v>1404</v>
      </c>
      <c r="C316" s="9" t="s">
        <v>39</v>
      </c>
      <c r="D316" s="10" t="s">
        <v>6</v>
      </c>
      <c r="E316" s="82"/>
      <c r="F316" s="10">
        <f t="shared" si="4"/>
        <v>2</v>
      </c>
      <c r="G316" s="59"/>
      <c r="H316" s="59"/>
      <c r="I316" s="59"/>
      <c r="J316" s="59"/>
      <c r="K316" s="59"/>
      <c r="L316" s="59"/>
      <c r="M316" s="59"/>
      <c r="N316" s="59"/>
      <c r="O316" s="59"/>
      <c r="P316" s="59" t="s">
        <v>1405</v>
      </c>
      <c r="Q316" s="59"/>
      <c r="R316" s="59">
        <v>0.2109375</v>
      </c>
      <c r="S316" s="59"/>
      <c r="T316" s="59"/>
      <c r="U316" s="59"/>
      <c r="V316" s="59"/>
      <c r="W316" s="59"/>
      <c r="X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</row>
    <row r="317" spans="1:162" s="1" customFormat="1" ht="12.75">
      <c r="A317" s="9" t="s">
        <v>181</v>
      </c>
      <c r="B317" s="9" t="s">
        <v>709</v>
      </c>
      <c r="C317" s="9" t="s">
        <v>9</v>
      </c>
      <c r="D317" s="10" t="s">
        <v>6</v>
      </c>
      <c r="E317" s="82"/>
      <c r="F317" s="10">
        <f t="shared" si="4"/>
        <v>2</v>
      </c>
      <c r="G317" s="59"/>
      <c r="H317" s="59" t="s">
        <v>1652</v>
      </c>
      <c r="I317" s="59"/>
      <c r="J317" s="59"/>
      <c r="K317" s="59"/>
      <c r="L317" s="59"/>
      <c r="M317" s="59">
        <v>0.2589814814814815</v>
      </c>
      <c r="N317" s="59" t="s">
        <v>858</v>
      </c>
      <c r="O317" s="59"/>
      <c r="P317" s="59"/>
      <c r="Q317" s="59"/>
      <c r="R317" s="59"/>
      <c r="S317" s="59"/>
      <c r="T317" s="59"/>
      <c r="U317" s="59"/>
      <c r="V317" s="59"/>
      <c r="W317" s="59"/>
      <c r="X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</row>
    <row r="318" spans="1:162" s="1" customFormat="1" ht="12.75">
      <c r="A318" s="15" t="s">
        <v>57</v>
      </c>
      <c r="B318" s="15" t="s">
        <v>1672</v>
      </c>
      <c r="C318" s="15" t="s">
        <v>9</v>
      </c>
      <c r="D318" s="13" t="s">
        <v>6</v>
      </c>
      <c r="E318" s="86"/>
      <c r="F318" s="8">
        <f t="shared" si="4"/>
        <v>2</v>
      </c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 t="s">
        <v>1671</v>
      </c>
      <c r="R318" s="59"/>
      <c r="S318" s="59"/>
      <c r="T318" s="59">
        <v>0.21116898148148147</v>
      </c>
      <c r="U318" s="59"/>
      <c r="V318" s="59"/>
      <c r="W318" s="59"/>
      <c r="X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</row>
    <row r="319" spans="1:174" s="1" customFormat="1" ht="12.75">
      <c r="A319" s="15" t="s">
        <v>1891</v>
      </c>
      <c r="B319" s="15" t="s">
        <v>164</v>
      </c>
      <c r="C319" s="11" t="s">
        <v>2285</v>
      </c>
      <c r="D319" s="13" t="s">
        <v>6</v>
      </c>
      <c r="E319" s="82"/>
      <c r="F319" s="10">
        <f t="shared" si="4"/>
        <v>2</v>
      </c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>
        <v>0.19118055555555555</v>
      </c>
      <c r="S319" s="59"/>
      <c r="T319" s="59"/>
      <c r="U319" s="59"/>
      <c r="V319" s="59">
        <v>0.2106134259259259</v>
      </c>
      <c r="W319" s="59"/>
      <c r="X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</row>
    <row r="320" spans="1:174" s="1" customFormat="1" ht="12.75">
      <c r="A320" s="9" t="s">
        <v>687</v>
      </c>
      <c r="B320" s="9" t="s">
        <v>688</v>
      </c>
      <c r="C320" s="9" t="s">
        <v>173</v>
      </c>
      <c r="D320" s="10" t="s">
        <v>28</v>
      </c>
      <c r="E320" s="82"/>
      <c r="F320" s="10">
        <f t="shared" si="4"/>
        <v>2</v>
      </c>
      <c r="G320" s="59"/>
      <c r="H320" s="59"/>
      <c r="I320" s="59"/>
      <c r="J320" s="59"/>
      <c r="K320" s="59"/>
      <c r="L320" s="59">
        <v>0.3128240740740741</v>
      </c>
      <c r="M320" s="59"/>
      <c r="N320" s="59" t="s">
        <v>978</v>
      </c>
      <c r="O320" s="59"/>
      <c r="P320" s="59"/>
      <c r="Q320" s="59"/>
      <c r="R320" s="59"/>
      <c r="S320" s="59"/>
      <c r="T320" s="59"/>
      <c r="U320" s="59"/>
      <c r="V320" s="59"/>
      <c r="W320" s="59"/>
      <c r="X320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</row>
    <row r="321" spans="1:174" s="1" customFormat="1" ht="12.75">
      <c r="A321" s="11" t="s">
        <v>591</v>
      </c>
      <c r="B321" s="11" t="s">
        <v>2334</v>
      </c>
      <c r="C321" s="11" t="s">
        <v>185</v>
      </c>
      <c r="D321" s="33" t="s">
        <v>6</v>
      </c>
      <c r="E321" s="82"/>
      <c r="F321" s="10">
        <f t="shared" si="4"/>
        <v>2</v>
      </c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>
        <v>0.281377314814815</v>
      </c>
      <c r="W321" s="59">
        <v>0.256898148148148</v>
      </c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</row>
    <row r="322" spans="1:174" s="1" customFormat="1" ht="12.75">
      <c r="A322" s="9" t="s">
        <v>168</v>
      </c>
      <c r="B322" s="9" t="s">
        <v>169</v>
      </c>
      <c r="C322" s="9" t="s">
        <v>170</v>
      </c>
      <c r="D322" s="10" t="s">
        <v>6</v>
      </c>
      <c r="E322" s="82"/>
      <c r="F322" s="10">
        <f t="shared" si="4"/>
        <v>2</v>
      </c>
      <c r="G322" s="59"/>
      <c r="H322" s="59">
        <v>0.40510416666666665</v>
      </c>
      <c r="I322" s="59" t="s">
        <v>1652</v>
      </c>
      <c r="J322" s="59"/>
      <c r="K322" s="59">
        <v>0.35359953703703706</v>
      </c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</row>
    <row r="323" spans="1:174" s="2" customFormat="1" ht="12.75">
      <c r="A323" s="9" t="s">
        <v>2161</v>
      </c>
      <c r="B323" s="9" t="s">
        <v>2162</v>
      </c>
      <c r="C323" s="9" t="s">
        <v>15</v>
      </c>
      <c r="D323" s="10" t="s">
        <v>6</v>
      </c>
      <c r="E323" s="82"/>
      <c r="F323" s="10">
        <f t="shared" si="4"/>
        <v>2</v>
      </c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>
        <v>0.3362962962962963</v>
      </c>
      <c r="V323" s="59">
        <v>0.3566435185185181</v>
      </c>
      <c r="W323" s="59"/>
      <c r="X32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</row>
    <row r="324" spans="1:174" s="2" customFormat="1" ht="12.75">
      <c r="A324" s="9" t="s">
        <v>171</v>
      </c>
      <c r="B324" s="9" t="s">
        <v>172</v>
      </c>
      <c r="C324" s="9" t="s">
        <v>173</v>
      </c>
      <c r="D324" s="10" t="s">
        <v>28</v>
      </c>
      <c r="E324" s="82"/>
      <c r="F324" s="10">
        <f aca="true" t="shared" si="5" ref="F324:F387">17-COUNTBLANK(G324:W324)</f>
        <v>2</v>
      </c>
      <c r="G324" s="59"/>
      <c r="H324" s="59"/>
      <c r="I324" s="59"/>
      <c r="J324" s="59"/>
      <c r="K324" s="59">
        <v>0.22532407407407407</v>
      </c>
      <c r="L324" s="59">
        <v>0.24430555555555555</v>
      </c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/>
      <c r="Y324" s="1"/>
      <c r="Z324" s="1"/>
      <c r="AA324" s="1"/>
      <c r="AB324" s="1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</row>
    <row r="325" spans="1:174" s="2" customFormat="1" ht="12.75">
      <c r="A325" s="23" t="s">
        <v>1793</v>
      </c>
      <c r="B325" s="23" t="s">
        <v>958</v>
      </c>
      <c r="C325" s="18" t="s">
        <v>15</v>
      </c>
      <c r="D325" s="19" t="s">
        <v>6</v>
      </c>
      <c r="E325" s="82"/>
      <c r="F325" s="10">
        <f t="shared" si="5"/>
        <v>2</v>
      </c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>
        <v>0.19464120370370372</v>
      </c>
      <c r="T325" s="59"/>
      <c r="U325" s="59">
        <v>0.19814814814814816</v>
      </c>
      <c r="V325" s="59"/>
      <c r="W325" s="59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</row>
    <row r="326" spans="1:23" ht="12.75">
      <c r="A326" s="11" t="s">
        <v>25</v>
      </c>
      <c r="B326" s="11" t="s">
        <v>1958</v>
      </c>
      <c r="C326" s="11" t="s">
        <v>1959</v>
      </c>
      <c r="D326" s="33" t="s">
        <v>28</v>
      </c>
      <c r="E326" s="82"/>
      <c r="F326" s="10">
        <f t="shared" si="5"/>
        <v>2</v>
      </c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>
        <v>0.2675810185185185</v>
      </c>
      <c r="S326" s="59"/>
      <c r="T326" s="59">
        <v>0.2696875</v>
      </c>
      <c r="U326" s="59"/>
      <c r="V326" s="59"/>
      <c r="W326" s="59"/>
    </row>
    <row r="327" spans="1:23" ht="12.75">
      <c r="A327" s="22" t="s">
        <v>1103</v>
      </c>
      <c r="B327" s="22" t="s">
        <v>2075</v>
      </c>
      <c r="C327" s="22" t="s">
        <v>1295</v>
      </c>
      <c r="D327" s="33" t="s">
        <v>6</v>
      </c>
      <c r="E327" s="82"/>
      <c r="F327" s="10">
        <f t="shared" si="5"/>
        <v>2</v>
      </c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>
        <v>0.23025462962962961</v>
      </c>
      <c r="U327" s="59"/>
      <c r="V327" s="59">
        <v>0.234756944444444</v>
      </c>
      <c r="W327" s="59"/>
    </row>
    <row r="328" spans="1:23" ht="12.75">
      <c r="A328" s="9" t="s">
        <v>79</v>
      </c>
      <c r="B328" s="9" t="s">
        <v>203</v>
      </c>
      <c r="C328" s="9" t="s">
        <v>204</v>
      </c>
      <c r="D328" s="10" t="s">
        <v>28</v>
      </c>
      <c r="E328" s="82"/>
      <c r="F328" s="10">
        <f t="shared" si="5"/>
        <v>2</v>
      </c>
      <c r="G328" s="59"/>
      <c r="H328" s="59"/>
      <c r="I328" s="59"/>
      <c r="J328" s="59">
        <v>0.25614583333333335</v>
      </c>
      <c r="K328" s="59"/>
      <c r="L328" s="59">
        <v>0.26576388888888886</v>
      </c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</row>
    <row r="329" spans="1:23" ht="12.75">
      <c r="A329" s="9" t="s">
        <v>1279</v>
      </c>
      <c r="B329" s="9" t="s">
        <v>1280</v>
      </c>
      <c r="C329" s="9" t="s">
        <v>680</v>
      </c>
      <c r="D329" s="10" t="s">
        <v>6</v>
      </c>
      <c r="E329" s="82"/>
      <c r="F329" s="10">
        <f t="shared" si="5"/>
        <v>2</v>
      </c>
      <c r="G329" s="59"/>
      <c r="H329" s="59"/>
      <c r="I329" s="59"/>
      <c r="J329" s="59"/>
      <c r="K329" s="59"/>
      <c r="L329" s="59"/>
      <c r="M329" s="59"/>
      <c r="N329" s="59"/>
      <c r="O329" s="59" t="s">
        <v>1281</v>
      </c>
      <c r="P329" s="59" t="s">
        <v>1532</v>
      </c>
      <c r="Q329" s="59"/>
      <c r="R329" s="59"/>
      <c r="S329" s="59"/>
      <c r="T329" s="59"/>
      <c r="U329" s="59"/>
      <c r="V329" s="59"/>
      <c r="W329" s="59"/>
    </row>
    <row r="330" spans="1:23" ht="12.75">
      <c r="A330" s="15" t="s">
        <v>215</v>
      </c>
      <c r="B330" s="15" t="s">
        <v>205</v>
      </c>
      <c r="C330" s="15" t="s">
        <v>5</v>
      </c>
      <c r="D330" s="13" t="s">
        <v>6</v>
      </c>
      <c r="E330" s="82"/>
      <c r="F330" s="10">
        <f t="shared" si="5"/>
        <v>2</v>
      </c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>
        <v>0.30135416666666665</v>
      </c>
      <c r="S330" s="59"/>
      <c r="T330" s="59"/>
      <c r="U330" s="59"/>
      <c r="V330" s="59"/>
      <c r="W330" s="59">
        <v>0.3051620370370375</v>
      </c>
    </row>
    <row r="331" spans="1:23" ht="12.75">
      <c r="A331" s="9" t="s">
        <v>1225</v>
      </c>
      <c r="B331" s="9" t="s">
        <v>205</v>
      </c>
      <c r="C331" s="9" t="s">
        <v>173</v>
      </c>
      <c r="D331" s="10" t="s">
        <v>28</v>
      </c>
      <c r="E331" s="82"/>
      <c r="F331" s="10">
        <f t="shared" si="5"/>
        <v>2</v>
      </c>
      <c r="G331" s="59"/>
      <c r="H331" s="59"/>
      <c r="I331" s="59"/>
      <c r="J331" s="59"/>
      <c r="K331" s="59"/>
      <c r="L331" s="59"/>
      <c r="M331" s="59"/>
      <c r="N331" s="59"/>
      <c r="O331" s="59"/>
      <c r="P331" s="59" t="s">
        <v>1558</v>
      </c>
      <c r="Q331" s="59"/>
      <c r="R331" s="59">
        <v>0.26893518518518517</v>
      </c>
      <c r="S331" s="59"/>
      <c r="T331" s="59"/>
      <c r="U331" s="59"/>
      <c r="V331" s="59"/>
      <c r="W331" s="59"/>
    </row>
    <row r="332" spans="1:23" ht="12.75">
      <c r="A332" s="9" t="s">
        <v>1225</v>
      </c>
      <c r="B332" s="9" t="s">
        <v>1226</v>
      </c>
      <c r="C332" s="9" t="s">
        <v>173</v>
      </c>
      <c r="D332" s="10" t="s">
        <v>28</v>
      </c>
      <c r="E332" s="82"/>
      <c r="F332" s="10">
        <f t="shared" si="5"/>
        <v>2</v>
      </c>
      <c r="G332" s="59"/>
      <c r="H332" s="59"/>
      <c r="I332" s="59"/>
      <c r="J332" s="59"/>
      <c r="K332" s="59"/>
      <c r="L332" s="59"/>
      <c r="M332" s="59"/>
      <c r="N332" s="59"/>
      <c r="O332" s="59" t="s">
        <v>1224</v>
      </c>
      <c r="P332" s="59" t="s">
        <v>1520</v>
      </c>
      <c r="Q332" s="59"/>
      <c r="R332" s="59"/>
      <c r="S332" s="59"/>
      <c r="T332" s="59"/>
      <c r="U332" s="59"/>
      <c r="V332" s="59"/>
      <c r="W332" s="59"/>
    </row>
    <row r="333" spans="1:23" ht="12.75">
      <c r="A333" s="15" t="s">
        <v>7</v>
      </c>
      <c r="B333" s="15" t="s">
        <v>1210</v>
      </c>
      <c r="C333" s="15" t="s">
        <v>12</v>
      </c>
      <c r="D333" s="13" t="s">
        <v>6</v>
      </c>
      <c r="E333" s="82"/>
      <c r="F333" s="10">
        <f t="shared" si="5"/>
        <v>2</v>
      </c>
      <c r="G333" s="59"/>
      <c r="H333" s="59"/>
      <c r="I333" s="59"/>
      <c r="J333" s="59" t="s">
        <v>1652</v>
      </c>
      <c r="K333" s="59"/>
      <c r="L333" s="59"/>
      <c r="M333" s="59"/>
      <c r="N333" s="59"/>
      <c r="O333" s="59" t="s">
        <v>1211</v>
      </c>
      <c r="P333" s="59"/>
      <c r="Q333" s="59"/>
      <c r="R333" s="59"/>
      <c r="S333" s="59"/>
      <c r="T333" s="59"/>
      <c r="U333" s="59"/>
      <c r="V333" s="59"/>
      <c r="W333" s="59">
        <v>0.3139004629629625</v>
      </c>
    </row>
    <row r="334" spans="1:174" s="1" customFormat="1" ht="12.75">
      <c r="A334" s="11" t="s">
        <v>340</v>
      </c>
      <c r="B334" s="11" t="s">
        <v>2318</v>
      </c>
      <c r="C334" s="11" t="s">
        <v>5</v>
      </c>
      <c r="D334" s="33" t="s">
        <v>6</v>
      </c>
      <c r="E334" s="82"/>
      <c r="F334" s="10">
        <f t="shared" si="5"/>
        <v>2</v>
      </c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>
        <v>0.264363425925926</v>
      </c>
      <c r="W334" s="59">
        <v>0.275659722222222</v>
      </c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</row>
    <row r="335" spans="1:174" s="1" customFormat="1" ht="12.75">
      <c r="A335" s="9" t="s">
        <v>2172</v>
      </c>
      <c r="B335" s="9" t="s">
        <v>2173</v>
      </c>
      <c r="C335" s="9" t="s">
        <v>15</v>
      </c>
      <c r="D335" s="10" t="s">
        <v>6</v>
      </c>
      <c r="E335" s="82"/>
      <c r="F335" s="10">
        <f t="shared" si="5"/>
        <v>2</v>
      </c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>
        <v>0.2887384259259259</v>
      </c>
      <c r="V335" s="59">
        <v>0.281261574074074</v>
      </c>
      <c r="W335" s="59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</row>
    <row r="336" spans="1:174" ht="12.75">
      <c r="A336" s="9" t="s">
        <v>54</v>
      </c>
      <c r="B336" s="9" t="s">
        <v>230</v>
      </c>
      <c r="C336" s="9" t="s">
        <v>231</v>
      </c>
      <c r="D336" s="10" t="s">
        <v>6</v>
      </c>
      <c r="E336" s="82"/>
      <c r="F336" s="10">
        <f t="shared" si="5"/>
        <v>2</v>
      </c>
      <c r="G336" s="59"/>
      <c r="H336" s="59"/>
      <c r="I336" s="59"/>
      <c r="J336" s="59"/>
      <c r="K336" s="59">
        <v>0.2938310185185185</v>
      </c>
      <c r="L336" s="59"/>
      <c r="M336" s="59"/>
      <c r="N336" s="59"/>
      <c r="O336" s="59" t="s">
        <v>1318</v>
      </c>
      <c r="P336" s="59"/>
      <c r="Q336" s="59"/>
      <c r="R336" s="59"/>
      <c r="S336" s="59"/>
      <c r="T336" s="59"/>
      <c r="U336" s="59"/>
      <c r="V336" s="59"/>
      <c r="W336" s="59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</row>
    <row r="337" spans="1:23" ht="12.75">
      <c r="A337" s="22" t="s">
        <v>246</v>
      </c>
      <c r="B337" s="22" t="s">
        <v>2078</v>
      </c>
      <c r="C337" s="22" t="s">
        <v>173</v>
      </c>
      <c r="D337" s="33" t="s">
        <v>28</v>
      </c>
      <c r="E337" s="82"/>
      <c r="F337" s="10">
        <f t="shared" si="5"/>
        <v>2</v>
      </c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>
        <v>0.3262731481481482</v>
      </c>
      <c r="U337" s="59">
        <v>0.3245023148148148</v>
      </c>
      <c r="V337" s="59"/>
      <c r="W337" s="59"/>
    </row>
    <row r="338" spans="1:174" ht="12.75">
      <c r="A338" s="9" t="s">
        <v>64</v>
      </c>
      <c r="B338" s="9" t="s">
        <v>239</v>
      </c>
      <c r="C338" s="9" t="s">
        <v>240</v>
      </c>
      <c r="D338" s="10" t="s">
        <v>28</v>
      </c>
      <c r="E338" s="82"/>
      <c r="F338" s="10">
        <f t="shared" si="5"/>
        <v>2</v>
      </c>
      <c r="G338" s="59"/>
      <c r="H338" s="59">
        <v>0.26729166666666665</v>
      </c>
      <c r="I338" s="59">
        <v>0.3037962962962963</v>
      </c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Y338" s="55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</row>
    <row r="339" spans="1:25" ht="12.75">
      <c r="A339" s="9" t="s">
        <v>13</v>
      </c>
      <c r="B339" s="9" t="s">
        <v>715</v>
      </c>
      <c r="C339" s="9" t="s">
        <v>616</v>
      </c>
      <c r="D339" s="10" t="s">
        <v>95</v>
      </c>
      <c r="E339" s="82"/>
      <c r="F339" s="10">
        <f t="shared" si="5"/>
        <v>2</v>
      </c>
      <c r="G339" s="59"/>
      <c r="H339" s="59"/>
      <c r="I339" s="59"/>
      <c r="J339" s="59"/>
      <c r="K339" s="59"/>
      <c r="L339" s="59"/>
      <c r="M339" s="59">
        <v>0.2587615740740741</v>
      </c>
      <c r="N339" s="59" t="s">
        <v>871</v>
      </c>
      <c r="O339" s="59"/>
      <c r="P339" s="59"/>
      <c r="Q339" s="59"/>
      <c r="R339" s="59"/>
      <c r="S339" s="59"/>
      <c r="T339" s="59"/>
      <c r="U339" s="59"/>
      <c r="V339" s="59"/>
      <c r="W339" s="59"/>
      <c r="Y339" s="55"/>
    </row>
    <row r="340" spans="1:174" ht="12.75">
      <c r="A340" s="11" t="s">
        <v>1584</v>
      </c>
      <c r="B340" s="11" t="s">
        <v>1585</v>
      </c>
      <c r="C340" s="11" t="s">
        <v>5</v>
      </c>
      <c r="D340" s="33" t="s">
        <v>6</v>
      </c>
      <c r="E340" s="82"/>
      <c r="F340" s="10">
        <f t="shared" si="5"/>
        <v>2</v>
      </c>
      <c r="G340" s="59"/>
      <c r="H340" s="59"/>
      <c r="I340" s="59"/>
      <c r="J340" s="59"/>
      <c r="K340" s="59"/>
      <c r="L340" s="59"/>
      <c r="M340" s="59"/>
      <c r="N340" s="59"/>
      <c r="O340" s="59"/>
      <c r="P340" s="59" t="s">
        <v>1586</v>
      </c>
      <c r="Q340" s="59" t="s">
        <v>1702</v>
      </c>
      <c r="R340" s="59"/>
      <c r="S340" s="59"/>
      <c r="T340" s="59"/>
      <c r="U340" s="59"/>
      <c r="V340" s="59"/>
      <c r="W340" s="59"/>
      <c r="Y340" s="55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</row>
    <row r="341" spans="1:174" ht="12.75">
      <c r="A341" s="9" t="s">
        <v>64</v>
      </c>
      <c r="B341" s="9" t="s">
        <v>235</v>
      </c>
      <c r="C341" s="9" t="s">
        <v>818</v>
      </c>
      <c r="D341" s="10" t="s">
        <v>28</v>
      </c>
      <c r="E341" s="82"/>
      <c r="F341" s="10">
        <f t="shared" si="5"/>
        <v>2</v>
      </c>
      <c r="G341" s="59"/>
      <c r="H341" s="59"/>
      <c r="I341" s="59"/>
      <c r="J341" s="59"/>
      <c r="K341" s="59"/>
      <c r="L341" s="59"/>
      <c r="M341" s="59"/>
      <c r="N341" s="59" t="s">
        <v>819</v>
      </c>
      <c r="O341" s="59" t="s">
        <v>1101</v>
      </c>
      <c r="P341" s="59"/>
      <c r="Q341" s="59"/>
      <c r="R341" s="59"/>
      <c r="S341" s="59"/>
      <c r="T341" s="59"/>
      <c r="U341" s="59"/>
      <c r="V341" s="59"/>
      <c r="W341" s="59"/>
      <c r="X341" s="1"/>
      <c r="Y341" s="55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</row>
    <row r="342" spans="1:174" ht="12.75">
      <c r="A342" s="16" t="s">
        <v>1705</v>
      </c>
      <c r="B342" s="16" t="s">
        <v>1704</v>
      </c>
      <c r="C342" s="16" t="s">
        <v>188</v>
      </c>
      <c r="D342" s="17" t="s">
        <v>28</v>
      </c>
      <c r="E342" s="82"/>
      <c r="F342" s="10">
        <f t="shared" si="5"/>
        <v>2</v>
      </c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 t="s">
        <v>1703</v>
      </c>
      <c r="R342" s="59"/>
      <c r="S342" s="59">
        <v>0.3029513888888889</v>
      </c>
      <c r="T342" s="59"/>
      <c r="U342" s="59"/>
      <c r="V342" s="59"/>
      <c r="W342" s="59"/>
      <c r="X342" s="2"/>
      <c r="Y342" s="55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</row>
    <row r="343" spans="1:174" ht="12.75">
      <c r="A343" s="11" t="s">
        <v>2286</v>
      </c>
      <c r="B343" s="11" t="s">
        <v>2287</v>
      </c>
      <c r="C343" s="11" t="s">
        <v>15</v>
      </c>
      <c r="D343" s="33" t="s">
        <v>6</v>
      </c>
      <c r="E343" s="82"/>
      <c r="F343" s="10">
        <f t="shared" si="5"/>
        <v>2</v>
      </c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>
        <v>0.21233796296296295</v>
      </c>
      <c r="W343" s="59">
        <v>0.199328703703704</v>
      </c>
      <c r="Y343" s="55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</row>
    <row r="344" spans="1:174" s="1" customFormat="1" ht="12.75">
      <c r="A344" s="9" t="s">
        <v>674</v>
      </c>
      <c r="B344" s="9" t="s">
        <v>675</v>
      </c>
      <c r="C344" s="9" t="s">
        <v>5</v>
      </c>
      <c r="D344" s="10" t="s">
        <v>6</v>
      </c>
      <c r="E344" s="82"/>
      <c r="F344" s="10">
        <f t="shared" si="5"/>
        <v>2</v>
      </c>
      <c r="G344" s="59"/>
      <c r="H344" s="59"/>
      <c r="I344" s="59"/>
      <c r="J344" s="59"/>
      <c r="K344" s="59"/>
      <c r="L344" s="59">
        <v>0.30462962962962964</v>
      </c>
      <c r="M344" s="59">
        <v>0.2978587962962963</v>
      </c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/>
      <c r="Y344" s="55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</row>
    <row r="345" spans="1:174" s="3" customFormat="1" ht="12.75">
      <c r="A345" s="16" t="s">
        <v>570</v>
      </c>
      <c r="B345" s="16" t="s">
        <v>640</v>
      </c>
      <c r="C345" s="16" t="s">
        <v>384</v>
      </c>
      <c r="D345" s="17" t="s">
        <v>28</v>
      </c>
      <c r="E345" s="82"/>
      <c r="F345" s="10">
        <f t="shared" si="5"/>
        <v>2</v>
      </c>
      <c r="G345" s="59"/>
      <c r="H345" s="59"/>
      <c r="I345" s="59"/>
      <c r="J345" s="59"/>
      <c r="K345" s="59"/>
      <c r="L345" s="59">
        <v>0.26761574074074074</v>
      </c>
      <c r="M345" s="59"/>
      <c r="N345" s="59"/>
      <c r="O345" s="59"/>
      <c r="P345" s="59"/>
      <c r="Q345" s="59"/>
      <c r="R345" s="59"/>
      <c r="S345" s="59">
        <v>0.21168981481481483</v>
      </c>
      <c r="T345" s="59"/>
      <c r="U345" s="59"/>
      <c r="V345" s="59"/>
      <c r="W345" s="59"/>
      <c r="X345"/>
      <c r="Y345" s="55"/>
      <c r="Z345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</row>
    <row r="346" spans="1:174" s="3" customFormat="1" ht="12.75">
      <c r="A346" s="9" t="s">
        <v>723</v>
      </c>
      <c r="B346" s="9" t="s">
        <v>724</v>
      </c>
      <c r="C346" s="9" t="s">
        <v>15</v>
      </c>
      <c r="D346" s="10" t="s">
        <v>6</v>
      </c>
      <c r="E346" s="82"/>
      <c r="F346" s="10">
        <f t="shared" si="5"/>
        <v>2</v>
      </c>
      <c r="G346" s="59"/>
      <c r="H346" s="59"/>
      <c r="I346" s="59"/>
      <c r="J346" s="59"/>
      <c r="K346" s="59"/>
      <c r="L346" s="59"/>
      <c r="M346" s="59">
        <v>0.28253472222222226</v>
      </c>
      <c r="N346" s="59" t="s">
        <v>912</v>
      </c>
      <c r="O346" s="59"/>
      <c r="P346" s="59"/>
      <c r="Q346" s="59"/>
      <c r="R346" s="59"/>
      <c r="S346" s="59"/>
      <c r="T346" s="59"/>
      <c r="U346" s="59"/>
      <c r="V346" s="59"/>
      <c r="W346" s="59"/>
      <c r="X346"/>
      <c r="Y346" s="55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</row>
    <row r="347" spans="1:174" s="3" customFormat="1" ht="12.75">
      <c r="A347" s="9" t="s">
        <v>626</v>
      </c>
      <c r="B347" s="9" t="s">
        <v>627</v>
      </c>
      <c r="C347" s="9" t="s">
        <v>343</v>
      </c>
      <c r="D347" s="10" t="s">
        <v>24</v>
      </c>
      <c r="E347" s="82"/>
      <c r="F347" s="10">
        <f t="shared" si="5"/>
        <v>2</v>
      </c>
      <c r="G347" s="59"/>
      <c r="H347" s="59"/>
      <c r="I347" s="59"/>
      <c r="J347" s="59"/>
      <c r="K347" s="59"/>
      <c r="L347" s="59">
        <v>0.24372685185185183</v>
      </c>
      <c r="M347" s="59"/>
      <c r="N347" s="59" t="s">
        <v>928</v>
      </c>
      <c r="O347" s="59"/>
      <c r="P347" s="59"/>
      <c r="Q347" s="59"/>
      <c r="R347" s="59"/>
      <c r="S347" s="59"/>
      <c r="T347" s="59"/>
      <c r="U347" s="59"/>
      <c r="V347" s="59"/>
      <c r="W347" s="59"/>
      <c r="X347"/>
      <c r="Y347" s="55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</row>
    <row r="348" spans="1:25" ht="12.75">
      <c r="A348" s="16" t="s">
        <v>1953</v>
      </c>
      <c r="B348" s="16" t="s">
        <v>1954</v>
      </c>
      <c r="C348" s="11" t="s">
        <v>185</v>
      </c>
      <c r="D348" s="17" t="s">
        <v>6</v>
      </c>
      <c r="E348" s="82"/>
      <c r="F348" s="10">
        <f t="shared" si="5"/>
        <v>2</v>
      </c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>
        <v>0.2617361111111111</v>
      </c>
      <c r="S348" s="59"/>
      <c r="T348" s="59"/>
      <c r="U348" s="59"/>
      <c r="V348" s="59">
        <v>0.282708333333333</v>
      </c>
      <c r="W348" s="59"/>
      <c r="Y348" s="55"/>
    </row>
    <row r="349" spans="1:25" ht="12.75">
      <c r="A349" s="9" t="s">
        <v>256</v>
      </c>
      <c r="B349" s="9" t="s">
        <v>257</v>
      </c>
      <c r="C349" s="9" t="s">
        <v>5</v>
      </c>
      <c r="D349" s="10" t="s">
        <v>6</v>
      </c>
      <c r="E349" s="82"/>
      <c r="F349" s="10">
        <f t="shared" si="5"/>
        <v>2</v>
      </c>
      <c r="G349" s="59"/>
      <c r="H349" s="59">
        <v>0.28055555555555556</v>
      </c>
      <c r="I349" s="59">
        <v>0.2983912037037037</v>
      </c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Y349" s="55"/>
    </row>
    <row r="350" spans="1:174" s="2" customFormat="1" ht="12.75">
      <c r="A350" s="9" t="s">
        <v>260</v>
      </c>
      <c r="B350" s="9" t="s">
        <v>261</v>
      </c>
      <c r="C350" s="9" t="s">
        <v>262</v>
      </c>
      <c r="D350" s="10" t="s">
        <v>6</v>
      </c>
      <c r="E350" s="82"/>
      <c r="F350" s="10">
        <f t="shared" si="5"/>
        <v>2</v>
      </c>
      <c r="G350" s="59">
        <v>0.26980324074074075</v>
      </c>
      <c r="H350" s="59">
        <v>0.28231481481481485</v>
      </c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/>
      <c r="Y350" s="55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</row>
    <row r="351" spans="1:174" s="2" customFormat="1" ht="12.75">
      <c r="A351" s="9" t="s">
        <v>263</v>
      </c>
      <c r="B351" s="9" t="s">
        <v>264</v>
      </c>
      <c r="C351" s="9" t="s">
        <v>5</v>
      </c>
      <c r="D351" s="10" t="s">
        <v>6</v>
      </c>
      <c r="E351" s="82"/>
      <c r="F351" s="10">
        <f t="shared" si="5"/>
        <v>2</v>
      </c>
      <c r="G351" s="59"/>
      <c r="H351" s="59"/>
      <c r="I351" s="59"/>
      <c r="J351" s="59">
        <v>0.25253472222222223</v>
      </c>
      <c r="K351" s="59">
        <v>0.24653935185185186</v>
      </c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/>
      <c r="Y351" s="55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</row>
    <row r="352" spans="1:174" s="2" customFormat="1" ht="12.75">
      <c r="A352" s="9" t="s">
        <v>107</v>
      </c>
      <c r="B352" s="9" t="s">
        <v>725</v>
      </c>
      <c r="C352" s="9" t="s">
        <v>15</v>
      </c>
      <c r="D352" s="10" t="s">
        <v>6</v>
      </c>
      <c r="E352" s="82"/>
      <c r="F352" s="10">
        <f t="shared" si="5"/>
        <v>2</v>
      </c>
      <c r="G352" s="59"/>
      <c r="H352" s="59"/>
      <c r="I352" s="59"/>
      <c r="J352" s="59"/>
      <c r="K352" s="59"/>
      <c r="L352" s="59"/>
      <c r="M352" s="59">
        <v>0.2884490740740741</v>
      </c>
      <c r="N352" s="59" t="s">
        <v>989</v>
      </c>
      <c r="O352" s="59"/>
      <c r="P352" s="59"/>
      <c r="Q352" s="59"/>
      <c r="R352" s="59"/>
      <c r="S352" s="59"/>
      <c r="T352" s="59"/>
      <c r="U352" s="59"/>
      <c r="V352" s="59"/>
      <c r="W352" s="59"/>
      <c r="X352"/>
      <c r="Y352" s="55"/>
      <c r="Z352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</row>
    <row r="353" spans="1:174" ht="12.75">
      <c r="A353" s="22" t="s">
        <v>10</v>
      </c>
      <c r="B353" s="22" t="s">
        <v>2083</v>
      </c>
      <c r="C353" s="22" t="s">
        <v>5</v>
      </c>
      <c r="D353" s="33" t="s">
        <v>6</v>
      </c>
      <c r="E353" s="82"/>
      <c r="F353" s="10">
        <f t="shared" si="5"/>
        <v>2</v>
      </c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>
        <v>0.23938657407407407</v>
      </c>
      <c r="U353" s="59">
        <v>0.24434027777777778</v>
      </c>
      <c r="V353" s="59"/>
      <c r="W353" s="59"/>
      <c r="Y353" s="55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</row>
    <row r="354" spans="1:174" s="3" customFormat="1" ht="12.75">
      <c r="A354" s="15" t="s">
        <v>1739</v>
      </c>
      <c r="B354" s="15" t="s">
        <v>1738</v>
      </c>
      <c r="C354" s="15" t="s">
        <v>15</v>
      </c>
      <c r="D354" s="13" t="s">
        <v>6</v>
      </c>
      <c r="E354" s="82"/>
      <c r="F354" s="10">
        <f t="shared" si="5"/>
        <v>2</v>
      </c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 t="s">
        <v>1737</v>
      </c>
      <c r="R354" s="59"/>
      <c r="S354" s="59"/>
      <c r="T354" s="59"/>
      <c r="U354" s="59"/>
      <c r="V354" s="59"/>
      <c r="W354" s="59">
        <v>0.276909722222222</v>
      </c>
      <c r="X354"/>
      <c r="Y354" s="55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</row>
    <row r="355" spans="1:25" ht="12.75">
      <c r="A355" s="22" t="s">
        <v>2084</v>
      </c>
      <c r="B355" s="22" t="s">
        <v>726</v>
      </c>
      <c r="C355" s="22" t="s">
        <v>5</v>
      </c>
      <c r="D355" s="33" t="s">
        <v>6</v>
      </c>
      <c r="E355" s="82"/>
      <c r="F355" s="10">
        <f t="shared" si="5"/>
        <v>2</v>
      </c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>
        <v>0.28283564814814816</v>
      </c>
      <c r="U355" s="59">
        <v>0.2969907407407408</v>
      </c>
      <c r="V355" s="59"/>
      <c r="W355" s="59"/>
      <c r="Y355" s="55"/>
    </row>
    <row r="356" spans="1:174" s="1" customFormat="1" ht="12.75">
      <c r="A356" s="9" t="s">
        <v>318</v>
      </c>
      <c r="B356" s="9" t="s">
        <v>726</v>
      </c>
      <c r="C356" s="9" t="s">
        <v>15</v>
      </c>
      <c r="D356" s="10" t="s">
        <v>6</v>
      </c>
      <c r="E356" s="82"/>
      <c r="F356" s="10">
        <f t="shared" si="5"/>
        <v>2</v>
      </c>
      <c r="G356" s="59"/>
      <c r="H356" s="59"/>
      <c r="I356" s="59"/>
      <c r="J356" s="59"/>
      <c r="K356" s="59"/>
      <c r="L356" s="59"/>
      <c r="M356" s="59">
        <v>0.2597337962962963</v>
      </c>
      <c r="N356" s="59" t="s">
        <v>986</v>
      </c>
      <c r="O356" s="59" t="s">
        <v>1652</v>
      </c>
      <c r="P356" s="59"/>
      <c r="Q356" s="59"/>
      <c r="R356" s="59"/>
      <c r="S356" s="59"/>
      <c r="T356" s="59"/>
      <c r="U356" s="59"/>
      <c r="V356" s="59"/>
      <c r="W356" s="59"/>
      <c r="X356"/>
      <c r="Y356" s="55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</row>
    <row r="357" spans="1:174" s="1" customFormat="1" ht="12.75">
      <c r="A357" s="9" t="s">
        <v>2131</v>
      </c>
      <c r="B357" s="9" t="s">
        <v>2185</v>
      </c>
      <c r="C357" s="9" t="s">
        <v>1295</v>
      </c>
      <c r="D357" s="10" t="s">
        <v>6</v>
      </c>
      <c r="E357" s="82"/>
      <c r="F357" s="10">
        <f t="shared" si="5"/>
        <v>2</v>
      </c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>
        <v>0.18859953703703702</v>
      </c>
      <c r="V357" s="59"/>
      <c r="W357" s="59">
        <v>0.188402777777778</v>
      </c>
      <c r="X357"/>
      <c r="Y357" s="55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</row>
    <row r="358" spans="1:174" s="1" customFormat="1" ht="12.75">
      <c r="A358" s="9" t="s">
        <v>2187</v>
      </c>
      <c r="B358" s="9" t="s">
        <v>2188</v>
      </c>
      <c r="C358" s="9" t="s">
        <v>1063</v>
      </c>
      <c r="D358" s="10" t="s">
        <v>6</v>
      </c>
      <c r="E358" s="82"/>
      <c r="F358" s="10">
        <f t="shared" si="5"/>
        <v>2</v>
      </c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>
        <v>0.24405092592592592</v>
      </c>
      <c r="V358" s="59"/>
      <c r="W358" s="59">
        <v>0.235925925925926</v>
      </c>
      <c r="X358"/>
      <c r="Y358" s="55"/>
      <c r="Z358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</row>
    <row r="359" spans="1:25" ht="12.75">
      <c r="A359" s="15" t="s">
        <v>271</v>
      </c>
      <c r="B359" s="15" t="s">
        <v>1897</v>
      </c>
      <c r="C359" s="15" t="s">
        <v>173</v>
      </c>
      <c r="D359" s="13" t="s">
        <v>28</v>
      </c>
      <c r="E359" s="82"/>
      <c r="F359" s="10">
        <f t="shared" si="5"/>
        <v>2</v>
      </c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>
        <v>0.1971875</v>
      </c>
      <c r="S359" s="59">
        <v>0.20450231481481482</v>
      </c>
      <c r="T359" s="59"/>
      <c r="U359" s="59"/>
      <c r="V359" s="59"/>
      <c r="W359" s="59"/>
      <c r="Y359" s="55"/>
    </row>
    <row r="360" spans="1:26" s="3" customFormat="1" ht="12.75">
      <c r="A360" s="9" t="s">
        <v>143</v>
      </c>
      <c r="B360" s="9" t="s">
        <v>291</v>
      </c>
      <c r="C360" s="9" t="s">
        <v>15</v>
      </c>
      <c r="D360" s="10" t="s">
        <v>6</v>
      </c>
      <c r="E360" s="82"/>
      <c r="F360" s="10">
        <f t="shared" si="5"/>
        <v>2</v>
      </c>
      <c r="G360" s="59"/>
      <c r="H360" s="59"/>
      <c r="I360" s="59"/>
      <c r="J360" s="59"/>
      <c r="K360" s="59">
        <v>0.27596064814814814</v>
      </c>
      <c r="L360" s="59"/>
      <c r="M360" s="59"/>
      <c r="N360" s="59"/>
      <c r="O360" s="59" t="s">
        <v>1186</v>
      </c>
      <c r="P360" s="59"/>
      <c r="Q360" s="59"/>
      <c r="R360" s="59"/>
      <c r="S360" s="59"/>
      <c r="T360" s="59"/>
      <c r="U360" s="59"/>
      <c r="V360" s="59"/>
      <c r="W360" s="59"/>
      <c r="X360"/>
      <c r="Y360" s="55"/>
      <c r="Z360"/>
    </row>
    <row r="361" spans="1:174" s="2" customFormat="1" ht="12.75">
      <c r="A361" s="9" t="s">
        <v>1482</v>
      </c>
      <c r="B361" s="9" t="s">
        <v>1633</v>
      </c>
      <c r="C361" s="9" t="s">
        <v>82</v>
      </c>
      <c r="D361" s="10" t="s">
        <v>6</v>
      </c>
      <c r="E361" s="82"/>
      <c r="F361" s="10">
        <f t="shared" si="5"/>
        <v>2</v>
      </c>
      <c r="G361" s="59"/>
      <c r="H361" s="59"/>
      <c r="I361" s="59"/>
      <c r="J361" s="59"/>
      <c r="K361" s="59"/>
      <c r="L361" s="59"/>
      <c r="M361" s="59"/>
      <c r="N361" s="59"/>
      <c r="O361" s="59"/>
      <c r="P361" s="59" t="s">
        <v>1634</v>
      </c>
      <c r="Q361" s="59"/>
      <c r="R361" s="59">
        <v>0.33469907407407407</v>
      </c>
      <c r="S361" s="59"/>
      <c r="T361" s="59"/>
      <c r="U361" s="59"/>
      <c r="V361" s="59"/>
      <c r="W361" s="59"/>
      <c r="X361"/>
      <c r="Y361" s="55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</row>
    <row r="362" spans="1:174" s="2" customFormat="1" ht="12.75">
      <c r="A362" s="9" t="s">
        <v>157</v>
      </c>
      <c r="B362" s="9" t="s">
        <v>2190</v>
      </c>
      <c r="C362" s="9" t="s">
        <v>320</v>
      </c>
      <c r="D362" s="10" t="s">
        <v>6</v>
      </c>
      <c r="E362" s="82"/>
      <c r="F362" s="10">
        <f t="shared" si="5"/>
        <v>2</v>
      </c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>
        <v>0.22714120370370372</v>
      </c>
      <c r="V362" s="59"/>
      <c r="W362" s="59">
        <v>0.250763888888889</v>
      </c>
      <c r="X362"/>
      <c r="Y362" s="55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</row>
    <row r="363" spans="1:174" s="2" customFormat="1" ht="12.75">
      <c r="A363" s="22" t="s">
        <v>1313</v>
      </c>
      <c r="B363" s="22" t="s">
        <v>2090</v>
      </c>
      <c r="C363" s="22" t="s">
        <v>1295</v>
      </c>
      <c r="D363" s="33" t="s">
        <v>6</v>
      </c>
      <c r="E363" s="82"/>
      <c r="F363" s="10">
        <f t="shared" si="5"/>
        <v>2</v>
      </c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>
        <v>0.29962962962962963</v>
      </c>
      <c r="U363" s="59">
        <v>0.3046875</v>
      </c>
      <c r="V363" s="59"/>
      <c r="W363" s="59"/>
      <c r="X363"/>
      <c r="Y363" s="55"/>
      <c r="Z36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</row>
    <row r="364" spans="1:25" ht="12.75">
      <c r="A364" s="11" t="s">
        <v>539</v>
      </c>
      <c r="B364" s="11" t="s">
        <v>303</v>
      </c>
      <c r="C364" s="11" t="s">
        <v>15</v>
      </c>
      <c r="D364" s="33" t="s">
        <v>6</v>
      </c>
      <c r="E364" s="82"/>
      <c r="F364" s="10">
        <f t="shared" si="5"/>
        <v>2</v>
      </c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>
        <v>0.249560185185185</v>
      </c>
      <c r="W364" s="59">
        <v>0.227638888888889</v>
      </c>
      <c r="Y364" s="55"/>
    </row>
    <row r="365" spans="1:174" s="1" customFormat="1" ht="12.75">
      <c r="A365" s="11" t="s">
        <v>644</v>
      </c>
      <c r="B365" s="11" t="s">
        <v>645</v>
      </c>
      <c r="C365" s="11" t="s">
        <v>173</v>
      </c>
      <c r="D365" s="33" t="s">
        <v>28</v>
      </c>
      <c r="E365" s="82"/>
      <c r="F365" s="10">
        <f t="shared" si="5"/>
        <v>2</v>
      </c>
      <c r="G365" s="59"/>
      <c r="H365" s="59"/>
      <c r="I365" s="59"/>
      <c r="J365" s="59"/>
      <c r="K365" s="59"/>
      <c r="L365" s="59">
        <v>0.2724652777777778</v>
      </c>
      <c r="M365" s="59"/>
      <c r="N365" s="59"/>
      <c r="O365" s="59"/>
      <c r="P365" s="59"/>
      <c r="Q365" s="59" t="s">
        <v>1750</v>
      </c>
      <c r="R365" s="59"/>
      <c r="S365" s="59"/>
      <c r="T365" s="59"/>
      <c r="U365" s="59"/>
      <c r="V365" s="59"/>
      <c r="W365" s="59"/>
      <c r="X365"/>
      <c r="Y365" s="5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</row>
    <row r="366" spans="1:174" s="1" customFormat="1" ht="12.75">
      <c r="A366" s="9" t="s">
        <v>1108</v>
      </c>
      <c r="B366" s="9" t="s">
        <v>307</v>
      </c>
      <c r="C366" s="9" t="s">
        <v>5</v>
      </c>
      <c r="D366" s="10" t="s">
        <v>6</v>
      </c>
      <c r="E366" s="82"/>
      <c r="F366" s="10">
        <f t="shared" si="5"/>
        <v>2</v>
      </c>
      <c r="G366" s="59"/>
      <c r="H366" s="59"/>
      <c r="I366" s="59"/>
      <c r="J366" s="59"/>
      <c r="K366" s="59"/>
      <c r="L366" s="59"/>
      <c r="M366" s="59"/>
      <c r="N366" s="59"/>
      <c r="O366" s="59" t="s">
        <v>1109</v>
      </c>
      <c r="P366" s="59" t="s">
        <v>1400</v>
      </c>
      <c r="Q366" s="59"/>
      <c r="R366" s="59"/>
      <c r="S366" s="59"/>
      <c r="T366" s="59"/>
      <c r="U366" s="59"/>
      <c r="V366" s="59"/>
      <c r="W366" s="59"/>
      <c r="X366"/>
      <c r="Y366" s="55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</row>
    <row r="367" spans="1:25" ht="12.75">
      <c r="A367" s="9" t="s">
        <v>306</v>
      </c>
      <c r="B367" s="9" t="s">
        <v>307</v>
      </c>
      <c r="C367" s="9" t="s">
        <v>308</v>
      </c>
      <c r="D367" s="10" t="s">
        <v>95</v>
      </c>
      <c r="E367" s="82"/>
      <c r="F367" s="10">
        <f t="shared" si="5"/>
        <v>2</v>
      </c>
      <c r="G367" s="59"/>
      <c r="H367" s="59"/>
      <c r="I367" s="59"/>
      <c r="J367" s="59">
        <v>0.21299768518518516</v>
      </c>
      <c r="K367" s="59"/>
      <c r="L367" s="59">
        <v>0.23879629629629628</v>
      </c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Y367" s="55"/>
    </row>
    <row r="368" spans="1:25" ht="12.75">
      <c r="A368" s="9" t="s">
        <v>727</v>
      </c>
      <c r="B368" s="9" t="s">
        <v>312</v>
      </c>
      <c r="C368" s="9" t="s">
        <v>173</v>
      </c>
      <c r="D368" s="10" t="s">
        <v>28</v>
      </c>
      <c r="E368" s="82"/>
      <c r="F368" s="10">
        <f t="shared" si="5"/>
        <v>2</v>
      </c>
      <c r="G368" s="59"/>
      <c r="H368" s="59"/>
      <c r="I368" s="59"/>
      <c r="J368" s="59"/>
      <c r="K368" s="59"/>
      <c r="L368" s="59"/>
      <c r="M368" s="59">
        <v>0.3197453703703704</v>
      </c>
      <c r="N368" s="59"/>
      <c r="O368" s="59"/>
      <c r="P368" s="59" t="s">
        <v>1587</v>
      </c>
      <c r="Q368" s="59"/>
      <c r="R368" s="59"/>
      <c r="S368" s="59"/>
      <c r="T368" s="59"/>
      <c r="U368" s="59"/>
      <c r="V368" s="59"/>
      <c r="W368" s="59"/>
      <c r="Y368" s="55"/>
    </row>
    <row r="369" spans="1:174" s="2" customFormat="1" ht="12.75">
      <c r="A369" s="11" t="s">
        <v>2293</v>
      </c>
      <c r="B369" s="11" t="s">
        <v>2000</v>
      </c>
      <c r="C369" s="11" t="s">
        <v>185</v>
      </c>
      <c r="D369" s="33" t="s">
        <v>6</v>
      </c>
      <c r="E369" s="82"/>
      <c r="F369" s="10">
        <f t="shared" si="5"/>
        <v>2</v>
      </c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>
        <v>0.217141203703704</v>
      </c>
      <c r="W369" s="59">
        <v>0.20806712962963</v>
      </c>
      <c r="X369"/>
      <c r="Y369" s="55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</row>
    <row r="370" spans="1:174" s="2" customFormat="1" ht="12.75">
      <c r="A370" s="9" t="s">
        <v>570</v>
      </c>
      <c r="B370" s="9" t="s">
        <v>2192</v>
      </c>
      <c r="C370" s="9" t="s">
        <v>68</v>
      </c>
      <c r="D370" s="10" t="s">
        <v>6</v>
      </c>
      <c r="E370" s="82"/>
      <c r="F370" s="10">
        <f t="shared" si="5"/>
        <v>2</v>
      </c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>
        <v>0.3068287037037037</v>
      </c>
      <c r="V370" s="59">
        <v>0.30953703703703705</v>
      </c>
      <c r="W370" s="59"/>
      <c r="X370"/>
      <c r="Y370" s="55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</row>
    <row r="371" spans="1:174" ht="12.75">
      <c r="A371" s="9" t="s">
        <v>315</v>
      </c>
      <c r="B371" s="9" t="s">
        <v>635</v>
      </c>
      <c r="C371" s="9" t="s">
        <v>61</v>
      </c>
      <c r="D371" s="10" t="s">
        <v>6</v>
      </c>
      <c r="E371" s="82"/>
      <c r="F371" s="10">
        <f t="shared" si="5"/>
        <v>2</v>
      </c>
      <c r="G371" s="59"/>
      <c r="H371" s="59"/>
      <c r="I371" s="59"/>
      <c r="J371" s="59"/>
      <c r="K371" s="59">
        <v>0.26108796296296294</v>
      </c>
      <c r="L371" s="59">
        <v>0.258125</v>
      </c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Y371" s="55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</row>
    <row r="372" spans="1:25" ht="12.75">
      <c r="A372" s="9" t="s">
        <v>1092</v>
      </c>
      <c r="B372" s="9" t="s">
        <v>728</v>
      </c>
      <c r="C372" s="9" t="s">
        <v>15</v>
      </c>
      <c r="D372" s="10" t="s">
        <v>6</v>
      </c>
      <c r="E372" s="82"/>
      <c r="F372" s="10">
        <f t="shared" si="5"/>
        <v>2</v>
      </c>
      <c r="G372" s="59"/>
      <c r="H372" s="59"/>
      <c r="I372" s="59"/>
      <c r="J372" s="59"/>
      <c r="K372" s="59"/>
      <c r="L372" s="59"/>
      <c r="M372" s="59">
        <v>0.2851620370370371</v>
      </c>
      <c r="N372" s="59" t="s">
        <v>1652</v>
      </c>
      <c r="O372" s="59"/>
      <c r="P372" s="59" t="s">
        <v>1560</v>
      </c>
      <c r="Q372" s="59"/>
      <c r="R372" s="59"/>
      <c r="S372" s="59"/>
      <c r="T372" s="59"/>
      <c r="U372" s="59"/>
      <c r="V372" s="59"/>
      <c r="W372" s="59"/>
      <c r="Y372" s="55"/>
    </row>
    <row r="373" spans="1:174" s="2" customFormat="1" ht="12.75">
      <c r="A373" s="9" t="s">
        <v>89</v>
      </c>
      <c r="B373" s="9" t="s">
        <v>2194</v>
      </c>
      <c r="C373" s="9" t="s">
        <v>5</v>
      </c>
      <c r="D373" s="10" t="s">
        <v>6</v>
      </c>
      <c r="E373" s="82"/>
      <c r="F373" s="10">
        <f t="shared" si="5"/>
        <v>2</v>
      </c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>
        <v>0.19484953703703703</v>
      </c>
      <c r="V373" s="59">
        <v>0.18766203703703702</v>
      </c>
      <c r="W373" s="59"/>
      <c r="X373"/>
      <c r="Y373" s="55"/>
      <c r="Z37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</row>
    <row r="374" spans="1:174" s="1" customFormat="1" ht="12.75">
      <c r="A374" s="22" t="s">
        <v>2096</v>
      </c>
      <c r="B374" s="22" t="s">
        <v>2097</v>
      </c>
      <c r="C374" s="22" t="s">
        <v>15</v>
      </c>
      <c r="D374" s="33" t="s">
        <v>6</v>
      </c>
      <c r="E374" s="82"/>
      <c r="F374" s="10">
        <f t="shared" si="5"/>
        <v>2</v>
      </c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>
        <v>0.28611111111111115</v>
      </c>
      <c r="U374" s="59">
        <v>0.2794328703703704</v>
      </c>
      <c r="V374" s="59"/>
      <c r="W374" s="59"/>
      <c r="X374" s="3"/>
      <c r="Y374" s="55"/>
      <c r="Z374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</row>
    <row r="375" spans="1:174" s="1" customFormat="1" ht="12.75">
      <c r="A375" s="11" t="s">
        <v>1354</v>
      </c>
      <c r="B375" s="11" t="s">
        <v>1355</v>
      </c>
      <c r="C375" s="11" t="s">
        <v>173</v>
      </c>
      <c r="D375" s="33" t="s">
        <v>28</v>
      </c>
      <c r="E375" s="82"/>
      <c r="F375" s="10">
        <f t="shared" si="5"/>
        <v>2</v>
      </c>
      <c r="G375" s="59"/>
      <c r="H375" s="59"/>
      <c r="I375" s="59"/>
      <c r="J375" s="59"/>
      <c r="K375" s="59"/>
      <c r="L375" s="59"/>
      <c r="M375" s="59"/>
      <c r="N375" s="59"/>
      <c r="O375" s="59"/>
      <c r="P375" s="59" t="s">
        <v>1356</v>
      </c>
      <c r="Q375" s="59"/>
      <c r="R375" s="59"/>
      <c r="S375" s="59"/>
      <c r="T375" s="59">
        <v>0.16774305555555555</v>
      </c>
      <c r="U375" s="59"/>
      <c r="V375" s="59"/>
      <c r="W375" s="59"/>
      <c r="X375"/>
      <c r="Y375" s="5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</row>
    <row r="376" spans="1:174" s="2" customFormat="1" ht="12.75">
      <c r="A376" s="9" t="s">
        <v>179</v>
      </c>
      <c r="B376" s="9" t="s">
        <v>2195</v>
      </c>
      <c r="C376" s="9" t="s">
        <v>15</v>
      </c>
      <c r="D376" s="10" t="s">
        <v>6</v>
      </c>
      <c r="E376" s="82"/>
      <c r="F376" s="10">
        <f t="shared" si="5"/>
        <v>2</v>
      </c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>
        <v>0.2666550925925926</v>
      </c>
      <c r="V376" s="59"/>
      <c r="W376" s="59">
        <v>0.251608796296296</v>
      </c>
      <c r="X376"/>
      <c r="Y376" s="55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</row>
    <row r="377" spans="1:174" s="2" customFormat="1" ht="12.75">
      <c r="A377" s="9" t="s">
        <v>336</v>
      </c>
      <c r="B377" s="9" t="s">
        <v>337</v>
      </c>
      <c r="C377" s="9" t="s">
        <v>9</v>
      </c>
      <c r="D377" s="10" t="s">
        <v>6</v>
      </c>
      <c r="E377" s="82"/>
      <c r="F377" s="10">
        <f t="shared" si="5"/>
        <v>2</v>
      </c>
      <c r="G377" s="59"/>
      <c r="H377" s="59"/>
      <c r="I377" s="59"/>
      <c r="J377" s="59">
        <v>0.27841435185185187</v>
      </c>
      <c r="K377" s="59"/>
      <c r="L377" s="59"/>
      <c r="M377" s="59">
        <v>0.30657407407407405</v>
      </c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/>
      <c r="Y377" s="55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</row>
    <row r="378" spans="1:174" s="2" customFormat="1" ht="12.75">
      <c r="A378" s="22" t="s">
        <v>664</v>
      </c>
      <c r="B378" s="22" t="s">
        <v>2098</v>
      </c>
      <c r="C378" s="22" t="s">
        <v>15</v>
      </c>
      <c r="D378" s="33" t="s">
        <v>6</v>
      </c>
      <c r="E378" s="82"/>
      <c r="F378" s="10">
        <f t="shared" si="5"/>
        <v>2</v>
      </c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>
        <v>0.18847222222222224</v>
      </c>
      <c r="U378" s="59">
        <v>0.20100694444444445</v>
      </c>
      <c r="V378" s="59"/>
      <c r="W378" s="59"/>
      <c r="X378"/>
      <c r="Y378" s="55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</row>
    <row r="379" spans="1:174" s="2" customFormat="1" ht="12.75">
      <c r="A379" s="9" t="s">
        <v>613</v>
      </c>
      <c r="B379" s="9" t="s">
        <v>612</v>
      </c>
      <c r="C379" s="9" t="s">
        <v>167</v>
      </c>
      <c r="D379" s="10" t="s">
        <v>6</v>
      </c>
      <c r="E379" s="82"/>
      <c r="F379" s="10">
        <f t="shared" si="5"/>
        <v>2</v>
      </c>
      <c r="G379" s="59"/>
      <c r="H379" s="59"/>
      <c r="I379" s="59"/>
      <c r="J379" s="59"/>
      <c r="K379" s="59"/>
      <c r="L379" s="59">
        <v>0.21233796296296295</v>
      </c>
      <c r="M379" s="59">
        <v>0.20287037037037037</v>
      </c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/>
      <c r="Y379" s="55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</row>
    <row r="380" spans="1:174" s="2" customFormat="1" ht="12.75">
      <c r="A380" s="9" t="s">
        <v>340</v>
      </c>
      <c r="B380" s="9" t="s">
        <v>341</v>
      </c>
      <c r="C380" s="9" t="s">
        <v>248</v>
      </c>
      <c r="D380" s="10" t="s">
        <v>28</v>
      </c>
      <c r="E380" s="82"/>
      <c r="F380" s="10">
        <f t="shared" si="5"/>
        <v>2</v>
      </c>
      <c r="G380" s="59"/>
      <c r="H380" s="59"/>
      <c r="I380" s="59">
        <v>0.2974074074074074</v>
      </c>
      <c r="J380" s="59"/>
      <c r="K380" s="59">
        <v>0.28297453703703707</v>
      </c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/>
      <c r="Y380" s="55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</row>
    <row r="381" spans="1:174" s="2" customFormat="1" ht="12.75">
      <c r="A381" s="9" t="s">
        <v>624</v>
      </c>
      <c r="B381" s="9" t="s">
        <v>625</v>
      </c>
      <c r="C381" s="9" t="s">
        <v>15</v>
      </c>
      <c r="D381" s="10" t="s">
        <v>6</v>
      </c>
      <c r="E381" s="82"/>
      <c r="F381" s="10">
        <f t="shared" si="5"/>
        <v>2</v>
      </c>
      <c r="G381" s="59"/>
      <c r="H381" s="59"/>
      <c r="I381" s="59"/>
      <c r="J381" s="59"/>
      <c r="K381" s="59" t="s">
        <v>1652</v>
      </c>
      <c r="L381" s="59">
        <v>0.24258101851851852</v>
      </c>
      <c r="M381" s="59">
        <v>0.2284837962962963</v>
      </c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/>
      <c r="Y381" s="55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</row>
    <row r="382" spans="1:25" ht="12.75">
      <c r="A382" s="11" t="s">
        <v>1566</v>
      </c>
      <c r="B382" s="11" t="s">
        <v>1567</v>
      </c>
      <c r="C382" s="11" t="s">
        <v>1568</v>
      </c>
      <c r="D382" s="33" t="s">
        <v>28</v>
      </c>
      <c r="E382" s="82"/>
      <c r="F382" s="10">
        <f t="shared" si="5"/>
        <v>2</v>
      </c>
      <c r="G382" s="59"/>
      <c r="H382" s="59"/>
      <c r="I382" s="59"/>
      <c r="J382" s="59"/>
      <c r="K382" s="59"/>
      <c r="L382" s="59"/>
      <c r="M382" s="59"/>
      <c r="N382" s="59"/>
      <c r="O382" s="59"/>
      <c r="P382" s="59" t="s">
        <v>1569</v>
      </c>
      <c r="Q382" s="59" t="s">
        <v>1760</v>
      </c>
      <c r="R382" s="59"/>
      <c r="S382" s="59"/>
      <c r="T382" s="59"/>
      <c r="U382" s="59"/>
      <c r="V382" s="59"/>
      <c r="W382" s="59"/>
      <c r="Y382" s="55"/>
    </row>
    <row r="383" spans="1:25" ht="12.75">
      <c r="A383" s="9" t="s">
        <v>249</v>
      </c>
      <c r="B383" s="9" t="s">
        <v>342</v>
      </c>
      <c r="C383" s="9" t="s">
        <v>343</v>
      </c>
      <c r="D383" s="10" t="s">
        <v>24</v>
      </c>
      <c r="E383" s="82"/>
      <c r="F383" s="10">
        <f t="shared" si="5"/>
        <v>2</v>
      </c>
      <c r="G383" s="59"/>
      <c r="H383" s="59"/>
      <c r="I383" s="59"/>
      <c r="J383" s="59">
        <v>0.18778935185185186</v>
      </c>
      <c r="K383" s="59">
        <v>0.2049189814814815</v>
      </c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Y383" s="55"/>
    </row>
    <row r="384" spans="1:25" ht="12.75">
      <c r="A384" s="9" t="s">
        <v>7</v>
      </c>
      <c r="B384" s="9" t="s">
        <v>2201</v>
      </c>
      <c r="C384" s="9" t="s">
        <v>2202</v>
      </c>
      <c r="D384" s="10" t="s">
        <v>6</v>
      </c>
      <c r="E384" s="82"/>
      <c r="F384" s="10">
        <f t="shared" si="5"/>
        <v>2</v>
      </c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>
        <v>0.1779861111111111</v>
      </c>
      <c r="V384" s="59">
        <v>0.214583333333333</v>
      </c>
      <c r="W384" s="59"/>
      <c r="Y384" s="55"/>
    </row>
    <row r="385" spans="1:26" s="2" customFormat="1" ht="12.75">
      <c r="A385" s="11" t="s">
        <v>1948</v>
      </c>
      <c r="B385" s="11" t="s">
        <v>1947</v>
      </c>
      <c r="C385" s="11" t="s">
        <v>82</v>
      </c>
      <c r="D385" s="33" t="s">
        <v>6</v>
      </c>
      <c r="E385" s="82"/>
      <c r="F385" s="10">
        <f t="shared" si="5"/>
        <v>2</v>
      </c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>
        <v>0.24976851851851853</v>
      </c>
      <c r="S385" s="59">
        <v>0.24004629629629629</v>
      </c>
      <c r="T385" s="59"/>
      <c r="U385" s="59"/>
      <c r="V385" s="59"/>
      <c r="W385" s="59"/>
      <c r="X385"/>
      <c r="Y385" s="55"/>
      <c r="Z385"/>
    </row>
    <row r="386" spans="1:174" s="2" customFormat="1" ht="12.75">
      <c r="A386" s="23" t="s">
        <v>190</v>
      </c>
      <c r="B386" s="23" t="s">
        <v>894</v>
      </c>
      <c r="C386" s="18" t="s">
        <v>15</v>
      </c>
      <c r="D386" s="19" t="s">
        <v>6</v>
      </c>
      <c r="E386" s="82" t="s">
        <v>0</v>
      </c>
      <c r="F386" s="10">
        <f t="shared" si="5"/>
        <v>2</v>
      </c>
      <c r="G386" s="59" t="s">
        <v>1652</v>
      </c>
      <c r="H386" s="59"/>
      <c r="I386" s="59" t="s">
        <v>1652</v>
      </c>
      <c r="J386" s="59"/>
      <c r="K386" s="59"/>
      <c r="L386" s="59"/>
      <c r="M386" s="59"/>
      <c r="N386" s="59">
        <v>0.2423148148148148</v>
      </c>
      <c r="O386" s="59" t="s">
        <v>1168</v>
      </c>
      <c r="P386" s="59" t="s">
        <v>1652</v>
      </c>
      <c r="Q386" s="59"/>
      <c r="R386" s="59"/>
      <c r="S386" s="59"/>
      <c r="T386" s="59"/>
      <c r="U386" s="59"/>
      <c r="V386" s="59"/>
      <c r="W386" s="59"/>
      <c r="X386"/>
      <c r="Y386" s="55"/>
      <c r="Z386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/>
      <c r="FH386"/>
      <c r="FI386"/>
      <c r="FJ386"/>
      <c r="FK386"/>
      <c r="FL386"/>
      <c r="FM386"/>
      <c r="FN386"/>
      <c r="FO386"/>
      <c r="FP386"/>
      <c r="FQ386"/>
      <c r="FR386"/>
    </row>
    <row r="387" spans="1:174" s="2" customFormat="1" ht="12.75">
      <c r="A387" s="9" t="s">
        <v>34</v>
      </c>
      <c r="B387" s="9" t="s">
        <v>352</v>
      </c>
      <c r="C387" s="9" t="s">
        <v>15</v>
      </c>
      <c r="D387" s="10" t="s">
        <v>6</v>
      </c>
      <c r="E387" s="82"/>
      <c r="F387" s="10">
        <f t="shared" si="5"/>
        <v>2</v>
      </c>
      <c r="G387" s="59">
        <v>0.2345023148148148</v>
      </c>
      <c r="H387" s="59"/>
      <c r="I387" s="59"/>
      <c r="J387" s="59">
        <v>0.2612847222222222</v>
      </c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/>
      <c r="Y387" s="55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</row>
    <row r="388" spans="1:174" s="2" customFormat="1" ht="12.75">
      <c r="A388" s="9" t="s">
        <v>577</v>
      </c>
      <c r="B388" s="9" t="s">
        <v>578</v>
      </c>
      <c r="C388" s="9" t="s">
        <v>15</v>
      </c>
      <c r="D388" s="10" t="s">
        <v>6</v>
      </c>
      <c r="E388" s="82"/>
      <c r="F388" s="10">
        <f aca="true" t="shared" si="6" ref="F388:F451">17-COUNTBLANK(G388:W388)</f>
        <v>2</v>
      </c>
      <c r="G388" s="59">
        <v>0.28425925925925927</v>
      </c>
      <c r="H388" s="59"/>
      <c r="I388" s="59"/>
      <c r="J388" s="59"/>
      <c r="K388" s="59"/>
      <c r="L388" s="59"/>
      <c r="M388" s="59">
        <v>0.28554398148148147</v>
      </c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/>
      <c r="Y388" s="55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</row>
    <row r="389" spans="1:174" ht="12.75">
      <c r="A389" s="9" t="s">
        <v>355</v>
      </c>
      <c r="B389" s="9" t="s">
        <v>356</v>
      </c>
      <c r="C389" s="9" t="s">
        <v>185</v>
      </c>
      <c r="D389" s="10" t="s">
        <v>6</v>
      </c>
      <c r="E389" s="82"/>
      <c r="F389" s="10">
        <f t="shared" si="6"/>
        <v>2</v>
      </c>
      <c r="G389" s="59"/>
      <c r="H389" s="59"/>
      <c r="I389" s="59"/>
      <c r="J389" s="59"/>
      <c r="K389" s="59">
        <v>0.2848726851851852</v>
      </c>
      <c r="L389" s="59"/>
      <c r="M389" s="59">
        <v>0.2624884259259259</v>
      </c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Y389" s="55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</row>
    <row r="390" spans="1:174" ht="12.75">
      <c r="A390" s="9" t="s">
        <v>64</v>
      </c>
      <c r="B390" s="9" t="s">
        <v>2206</v>
      </c>
      <c r="C390" s="9" t="s">
        <v>5</v>
      </c>
      <c r="D390" s="10" t="s">
        <v>6</v>
      </c>
      <c r="E390" s="82"/>
      <c r="F390" s="10">
        <f t="shared" si="6"/>
        <v>2</v>
      </c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>
        <v>0.2565972222222222</v>
      </c>
      <c r="V390" s="59"/>
      <c r="W390" s="59">
        <v>0.246736111111111</v>
      </c>
      <c r="Y390" s="55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</row>
    <row r="391" spans="1:174" ht="12.75">
      <c r="A391" s="15" t="s">
        <v>744</v>
      </c>
      <c r="B391" s="15" t="s">
        <v>357</v>
      </c>
      <c r="C391" s="15" t="s">
        <v>39</v>
      </c>
      <c r="D391" s="13" t="s">
        <v>6</v>
      </c>
      <c r="E391" s="82" t="s">
        <v>0</v>
      </c>
      <c r="F391" s="10">
        <f t="shared" si="6"/>
        <v>2</v>
      </c>
      <c r="G391" s="59"/>
      <c r="H391" s="59"/>
      <c r="I391" s="59"/>
      <c r="J391" s="59"/>
      <c r="K391" s="59" t="s">
        <v>1652</v>
      </c>
      <c r="L391" s="59" t="s">
        <v>1652</v>
      </c>
      <c r="M391" s="59">
        <v>0.22122685185185187</v>
      </c>
      <c r="N391" s="59" t="s">
        <v>896</v>
      </c>
      <c r="O391" s="59" t="s">
        <v>1652</v>
      </c>
      <c r="P391" s="59" t="s">
        <v>1652</v>
      </c>
      <c r="Q391" s="59"/>
      <c r="R391" s="59"/>
      <c r="S391" s="59"/>
      <c r="T391" s="59"/>
      <c r="U391" s="59"/>
      <c r="V391" s="59"/>
      <c r="W391" s="59"/>
      <c r="Y391" s="55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</row>
    <row r="392" spans="1:23" ht="12.75">
      <c r="A392" s="16" t="s">
        <v>811</v>
      </c>
      <c r="B392" s="16" t="s">
        <v>1313</v>
      </c>
      <c r="C392" s="16" t="s">
        <v>39</v>
      </c>
      <c r="D392" s="17" t="s">
        <v>6</v>
      </c>
      <c r="E392" s="82"/>
      <c r="F392" s="10">
        <f t="shared" si="6"/>
        <v>2</v>
      </c>
      <c r="G392" s="59"/>
      <c r="H392" s="59"/>
      <c r="I392" s="59"/>
      <c r="J392" s="59"/>
      <c r="K392" s="59"/>
      <c r="L392" s="59"/>
      <c r="M392" s="59"/>
      <c r="N392" s="59"/>
      <c r="O392" s="59" t="s">
        <v>1314</v>
      </c>
      <c r="P392" s="59"/>
      <c r="Q392" s="59"/>
      <c r="R392" s="59"/>
      <c r="S392" s="59"/>
      <c r="T392" s="59"/>
      <c r="U392" s="59"/>
      <c r="V392" s="59">
        <v>0.285625</v>
      </c>
      <c r="W392" s="59"/>
    </row>
    <row r="393" spans="1:23" ht="12.75">
      <c r="A393" s="11" t="s">
        <v>2368</v>
      </c>
      <c r="B393" s="11" t="s">
        <v>2369</v>
      </c>
      <c r="C393" s="11" t="s">
        <v>9</v>
      </c>
      <c r="D393" s="33" t="s">
        <v>6</v>
      </c>
      <c r="E393" s="82"/>
      <c r="F393" s="10">
        <f t="shared" si="6"/>
        <v>2</v>
      </c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>
        <v>0.33226851851851813</v>
      </c>
      <c r="W393" s="59">
        <v>0.265092592592593</v>
      </c>
    </row>
    <row r="394" spans="1:174" ht="12.75">
      <c r="A394" s="9" t="s">
        <v>57</v>
      </c>
      <c r="B394" s="9" t="s">
        <v>1037</v>
      </c>
      <c r="C394" s="9" t="s">
        <v>1038</v>
      </c>
      <c r="D394" s="10" t="s">
        <v>1039</v>
      </c>
      <c r="E394" s="82"/>
      <c r="F394" s="10">
        <f t="shared" si="6"/>
        <v>2</v>
      </c>
      <c r="G394" s="59"/>
      <c r="H394" s="59"/>
      <c r="I394" s="59"/>
      <c r="J394" s="59"/>
      <c r="K394" s="59"/>
      <c r="L394" s="59"/>
      <c r="M394" s="59"/>
      <c r="N394" s="59" t="s">
        <v>1040</v>
      </c>
      <c r="O394" s="59"/>
      <c r="P394" s="59" t="s">
        <v>1472</v>
      </c>
      <c r="Q394" s="59"/>
      <c r="R394" s="59"/>
      <c r="S394" s="59"/>
      <c r="T394" s="59"/>
      <c r="U394" s="59"/>
      <c r="V394" s="59"/>
      <c r="W394" s="59"/>
      <c r="Y394" s="55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</row>
    <row r="395" spans="1:174" ht="12.75">
      <c r="A395" s="16" t="s">
        <v>140</v>
      </c>
      <c r="B395" s="16" t="s">
        <v>362</v>
      </c>
      <c r="C395" s="16" t="s">
        <v>486</v>
      </c>
      <c r="D395" s="17" t="s">
        <v>28</v>
      </c>
      <c r="E395" s="82"/>
      <c r="F395" s="10">
        <f t="shared" si="6"/>
        <v>2</v>
      </c>
      <c r="G395" s="59"/>
      <c r="H395" s="59"/>
      <c r="I395" s="59"/>
      <c r="J395" s="59"/>
      <c r="K395" s="59"/>
      <c r="L395" s="59"/>
      <c r="M395" s="59"/>
      <c r="N395" s="59"/>
      <c r="O395" s="59" t="s">
        <v>1094</v>
      </c>
      <c r="P395" s="59"/>
      <c r="Q395" s="59"/>
      <c r="R395" s="59"/>
      <c r="S395" s="59"/>
      <c r="T395" s="59"/>
      <c r="U395" s="59">
        <v>0.18465277777777778</v>
      </c>
      <c r="V395" s="59"/>
      <c r="W395" s="59"/>
      <c r="Y395" s="55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</row>
    <row r="396" spans="1:174" ht="12.75">
      <c r="A396" s="9" t="s">
        <v>116</v>
      </c>
      <c r="B396" s="9" t="s">
        <v>368</v>
      </c>
      <c r="C396" s="9" t="s">
        <v>5</v>
      </c>
      <c r="D396" s="10" t="s">
        <v>6</v>
      </c>
      <c r="E396" s="82"/>
      <c r="F396" s="10">
        <f t="shared" si="6"/>
        <v>2</v>
      </c>
      <c r="G396" s="59"/>
      <c r="H396" s="59">
        <v>0.1991666666666667</v>
      </c>
      <c r="I396" s="59"/>
      <c r="J396" s="59">
        <v>0.2171412037037037</v>
      </c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21"/>
      <c r="Y396" s="55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</row>
    <row r="397" spans="1:25" ht="12.75">
      <c r="A397" s="11" t="s">
        <v>2266</v>
      </c>
      <c r="B397" s="11" t="s">
        <v>2325</v>
      </c>
      <c r="C397" s="11" t="s">
        <v>5</v>
      </c>
      <c r="D397" s="33" t="s">
        <v>6</v>
      </c>
      <c r="E397" s="82"/>
      <c r="F397" s="10">
        <f t="shared" si="6"/>
        <v>2</v>
      </c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>
        <v>0.268194444444444</v>
      </c>
      <c r="W397" s="59">
        <v>0.268958333333333</v>
      </c>
      <c r="Y397" s="55"/>
    </row>
    <row r="398" spans="1:174" ht="12.75">
      <c r="A398" s="22" t="s">
        <v>2103</v>
      </c>
      <c r="B398" s="22" t="s">
        <v>2104</v>
      </c>
      <c r="C398" s="22" t="s">
        <v>346</v>
      </c>
      <c r="D398" s="33" t="s">
        <v>6</v>
      </c>
      <c r="E398" s="82"/>
      <c r="F398" s="10">
        <f t="shared" si="6"/>
        <v>2</v>
      </c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>
        <v>0.24081018518518518</v>
      </c>
      <c r="U398" s="59"/>
      <c r="V398" s="59"/>
      <c r="W398" s="59">
        <v>0.262627314814815</v>
      </c>
      <c r="Y398" s="55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</row>
    <row r="399" spans="1:174" ht="12.75">
      <c r="A399" s="15" t="s">
        <v>146</v>
      </c>
      <c r="B399" s="15" t="s">
        <v>1774</v>
      </c>
      <c r="C399" s="15" t="s">
        <v>15</v>
      </c>
      <c r="D399" s="13" t="s">
        <v>6</v>
      </c>
      <c r="E399" s="82"/>
      <c r="F399" s="10">
        <f t="shared" si="6"/>
        <v>2</v>
      </c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 t="s">
        <v>1773</v>
      </c>
      <c r="R399" s="59">
        <v>0.21299768518518516</v>
      </c>
      <c r="S399" s="59"/>
      <c r="T399" s="59"/>
      <c r="U399" s="59"/>
      <c r="V399" s="59"/>
      <c r="W399" s="59"/>
      <c r="Y399" s="55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</row>
    <row r="400" spans="1:174" s="2" customFormat="1" ht="12.75">
      <c r="A400" s="15" t="s">
        <v>1776</v>
      </c>
      <c r="B400" s="15" t="s">
        <v>1774</v>
      </c>
      <c r="C400" s="15" t="s">
        <v>15</v>
      </c>
      <c r="D400" s="13" t="s">
        <v>6</v>
      </c>
      <c r="E400" s="82"/>
      <c r="F400" s="10">
        <f t="shared" si="6"/>
        <v>2</v>
      </c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 t="s">
        <v>1775</v>
      </c>
      <c r="R400" s="59">
        <v>0.20541666666666666</v>
      </c>
      <c r="S400" s="59"/>
      <c r="T400" s="59"/>
      <c r="U400" s="59"/>
      <c r="V400" s="59"/>
      <c r="W400" s="59"/>
      <c r="X400"/>
      <c r="Y400" s="55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</row>
    <row r="401" spans="1:25" ht="12.75">
      <c r="A401" s="9" t="s">
        <v>380</v>
      </c>
      <c r="B401" s="9" t="s">
        <v>381</v>
      </c>
      <c r="C401" s="9" t="s">
        <v>253</v>
      </c>
      <c r="D401" s="10" t="s">
        <v>6</v>
      </c>
      <c r="E401" s="82"/>
      <c r="F401" s="10">
        <f t="shared" si="6"/>
        <v>2</v>
      </c>
      <c r="G401" s="59"/>
      <c r="H401" s="59"/>
      <c r="I401" s="59"/>
      <c r="J401" s="59"/>
      <c r="K401" s="59">
        <v>0.26534722222222223</v>
      </c>
      <c r="L401" s="59">
        <v>0.2937268518518518</v>
      </c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Y401" s="55"/>
    </row>
    <row r="402" spans="1:25" ht="12.75">
      <c r="A402" s="9" t="s">
        <v>382</v>
      </c>
      <c r="B402" s="9" t="s">
        <v>383</v>
      </c>
      <c r="C402" s="9" t="s">
        <v>384</v>
      </c>
      <c r="D402" s="10" t="s">
        <v>28</v>
      </c>
      <c r="E402" s="82"/>
      <c r="F402" s="10">
        <f t="shared" si="6"/>
        <v>2</v>
      </c>
      <c r="G402" s="59"/>
      <c r="H402" s="59"/>
      <c r="I402" s="59"/>
      <c r="J402" s="59"/>
      <c r="K402" s="59">
        <v>0.2704976851851852</v>
      </c>
      <c r="L402" s="59">
        <v>0.29777777777777775</v>
      </c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Y402" s="55"/>
    </row>
    <row r="403" spans="1:174" ht="12.75">
      <c r="A403" s="16" t="s">
        <v>591</v>
      </c>
      <c r="B403" s="16" t="s">
        <v>903</v>
      </c>
      <c r="C403" s="16" t="s">
        <v>43</v>
      </c>
      <c r="D403" s="17" t="s">
        <v>6</v>
      </c>
      <c r="E403" s="82" t="s">
        <v>0</v>
      </c>
      <c r="F403" s="10">
        <f t="shared" si="6"/>
        <v>2</v>
      </c>
      <c r="G403" s="59"/>
      <c r="H403" s="59"/>
      <c r="I403" s="59"/>
      <c r="J403" s="59"/>
      <c r="K403" s="59"/>
      <c r="L403" s="59"/>
      <c r="M403" s="59" t="s">
        <v>1652</v>
      </c>
      <c r="N403" s="59" t="s">
        <v>904</v>
      </c>
      <c r="O403" s="59" t="s">
        <v>1182</v>
      </c>
      <c r="P403" s="59" t="s">
        <v>1652</v>
      </c>
      <c r="Q403" s="59"/>
      <c r="R403" s="59"/>
      <c r="S403" s="59"/>
      <c r="T403" s="59"/>
      <c r="U403" s="59"/>
      <c r="V403" s="59"/>
      <c r="W403" s="59"/>
      <c r="X403" s="1"/>
      <c r="Y403" s="55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</row>
    <row r="404" spans="1:174" ht="12.75">
      <c r="A404" s="9" t="s">
        <v>157</v>
      </c>
      <c r="B404" s="9" t="s">
        <v>389</v>
      </c>
      <c r="C404" s="9" t="s">
        <v>746</v>
      </c>
      <c r="D404" s="10" t="s">
        <v>6</v>
      </c>
      <c r="E404" s="82"/>
      <c r="F404" s="10">
        <f t="shared" si="6"/>
        <v>2</v>
      </c>
      <c r="G404" s="59">
        <v>0.24234953703703702</v>
      </c>
      <c r="H404" s="59"/>
      <c r="I404" s="59"/>
      <c r="J404" s="59"/>
      <c r="K404" s="59">
        <v>0.2716203703703704</v>
      </c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Y404" s="55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</row>
    <row r="405" spans="1:174" ht="12.75">
      <c r="A405" s="22" t="s">
        <v>2010</v>
      </c>
      <c r="B405" s="22" t="s">
        <v>2011</v>
      </c>
      <c r="C405" s="15" t="s">
        <v>5</v>
      </c>
      <c r="D405" s="13" t="s">
        <v>6</v>
      </c>
      <c r="E405" s="82"/>
      <c r="F405" s="10">
        <f t="shared" si="6"/>
        <v>2</v>
      </c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>
        <v>0.2012037037037037</v>
      </c>
      <c r="T405" s="59">
        <v>0.20542824074074073</v>
      </c>
      <c r="U405" s="59"/>
      <c r="V405" s="59"/>
      <c r="W405" s="59"/>
      <c r="Y405" s="55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</row>
    <row r="406" spans="1:174" ht="12.75">
      <c r="A406" s="11" t="s">
        <v>1664</v>
      </c>
      <c r="B406" s="11" t="s">
        <v>395</v>
      </c>
      <c r="C406" s="11" t="s">
        <v>15</v>
      </c>
      <c r="D406" s="33" t="s">
        <v>6</v>
      </c>
      <c r="E406" s="82"/>
      <c r="F406" s="10">
        <f t="shared" si="6"/>
        <v>2</v>
      </c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>
        <v>0.262175925925926</v>
      </c>
      <c r="W406" s="59">
        <v>0.202858796296296</v>
      </c>
      <c r="Y406" s="55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</row>
    <row r="407" spans="1:174" s="3" customFormat="1" ht="12.75">
      <c r="A407" s="9" t="s">
        <v>190</v>
      </c>
      <c r="B407" s="9" t="s">
        <v>395</v>
      </c>
      <c r="C407" s="9" t="s">
        <v>5</v>
      </c>
      <c r="D407" s="10" t="s">
        <v>6</v>
      </c>
      <c r="E407" s="82"/>
      <c r="F407" s="10">
        <f t="shared" si="6"/>
        <v>2</v>
      </c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>
        <v>0.2391087962962963</v>
      </c>
      <c r="V407" s="59">
        <v>0.234375</v>
      </c>
      <c r="W407" s="59"/>
      <c r="X407"/>
      <c r="Y407" s="55"/>
      <c r="Z407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</row>
    <row r="408" spans="1:174" s="3" customFormat="1" ht="12.75">
      <c r="A408" s="16" t="s">
        <v>1056</v>
      </c>
      <c r="B408" s="16" t="s">
        <v>1961</v>
      </c>
      <c r="C408" s="16" t="s">
        <v>598</v>
      </c>
      <c r="D408" s="17" t="s">
        <v>28</v>
      </c>
      <c r="E408" s="82"/>
      <c r="F408" s="10">
        <f t="shared" si="6"/>
        <v>2</v>
      </c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>
        <v>0.2704861111111111</v>
      </c>
      <c r="S408" s="59">
        <v>0.2600115740740741</v>
      </c>
      <c r="T408" s="59"/>
      <c r="U408" s="59"/>
      <c r="V408" s="59"/>
      <c r="W408" s="59"/>
      <c r="X408"/>
      <c r="Y408" s="55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</row>
    <row r="409" spans="1:174" s="3" customFormat="1" ht="12.75">
      <c r="A409" s="9" t="s">
        <v>89</v>
      </c>
      <c r="B409" s="9" t="s">
        <v>2107</v>
      </c>
      <c r="C409" s="9" t="s">
        <v>9</v>
      </c>
      <c r="D409" s="10" t="s">
        <v>6</v>
      </c>
      <c r="E409" s="83"/>
      <c r="F409" s="19">
        <f t="shared" si="6"/>
        <v>2</v>
      </c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>
        <v>0.28594907407407405</v>
      </c>
      <c r="V409" s="59"/>
      <c r="W409" s="59">
        <v>0.28177083333333347</v>
      </c>
      <c r="X409"/>
      <c r="Y409" s="2"/>
      <c r="Z409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</row>
    <row r="410" spans="1:174" ht="12.75">
      <c r="A410" s="9" t="s">
        <v>159</v>
      </c>
      <c r="B410" s="9" t="s">
        <v>754</v>
      </c>
      <c r="C410" s="9" t="s">
        <v>9</v>
      </c>
      <c r="D410" s="10" t="s">
        <v>6</v>
      </c>
      <c r="E410" s="82"/>
      <c r="F410" s="10">
        <f t="shared" si="6"/>
        <v>2</v>
      </c>
      <c r="G410" s="59"/>
      <c r="H410" s="59"/>
      <c r="I410" s="59"/>
      <c r="J410" s="59"/>
      <c r="K410" s="59"/>
      <c r="L410" s="59"/>
      <c r="M410" s="59">
        <v>0.1918634259259259</v>
      </c>
      <c r="N410" s="59"/>
      <c r="O410" s="59" t="s">
        <v>1113</v>
      </c>
      <c r="P410" s="59"/>
      <c r="Q410" s="59"/>
      <c r="R410" s="59"/>
      <c r="S410" s="59"/>
      <c r="T410" s="59"/>
      <c r="U410" s="59"/>
      <c r="V410" s="59"/>
      <c r="W410" s="59"/>
      <c r="Y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</row>
    <row r="411" spans="1:174" s="1" customFormat="1" ht="12.75">
      <c r="A411" s="9" t="s">
        <v>1951</v>
      </c>
      <c r="B411" s="9" t="s">
        <v>2222</v>
      </c>
      <c r="C411" s="9" t="s">
        <v>156</v>
      </c>
      <c r="D411" s="10" t="s">
        <v>6</v>
      </c>
      <c r="E411" s="82"/>
      <c r="F411" s="10">
        <f t="shared" si="6"/>
        <v>2</v>
      </c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>
        <v>0.24875</v>
      </c>
      <c r="V411" s="59"/>
      <c r="W411" s="59">
        <v>0.267152777777778</v>
      </c>
      <c r="X411"/>
      <c r="Y411" s="2"/>
      <c r="Z411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</row>
    <row r="412" spans="1:174" s="1" customFormat="1" ht="12.75">
      <c r="A412" s="9" t="s">
        <v>34</v>
      </c>
      <c r="B412" s="9" t="s">
        <v>415</v>
      </c>
      <c r="C412" s="9" t="s">
        <v>9</v>
      </c>
      <c r="D412" s="10" t="s">
        <v>6</v>
      </c>
      <c r="E412" s="82"/>
      <c r="F412" s="10">
        <f t="shared" si="6"/>
        <v>2</v>
      </c>
      <c r="G412" s="59"/>
      <c r="H412" s="59">
        <v>0.18604166666666666</v>
      </c>
      <c r="I412" s="59"/>
      <c r="J412" s="59">
        <v>0.19333333333333333</v>
      </c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3"/>
      <c r="Y412"/>
      <c r="Z412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</row>
    <row r="413" spans="1:174" ht="12.75">
      <c r="A413" s="11" t="s">
        <v>59</v>
      </c>
      <c r="B413" s="11" t="s">
        <v>2349</v>
      </c>
      <c r="C413" s="11" t="s">
        <v>68</v>
      </c>
      <c r="D413" s="33" t="s">
        <v>6</v>
      </c>
      <c r="E413" s="82"/>
      <c r="F413" s="10">
        <f t="shared" si="6"/>
        <v>2</v>
      </c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>
        <v>0.301678240740741</v>
      </c>
      <c r="W413" s="59">
        <v>0.280034722222222</v>
      </c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</row>
    <row r="414" spans="1:174" s="3" customFormat="1" ht="12.75">
      <c r="A414" s="9" t="s">
        <v>2226</v>
      </c>
      <c r="B414" s="9" t="s">
        <v>2227</v>
      </c>
      <c r="C414" s="9" t="s">
        <v>5</v>
      </c>
      <c r="D414" s="10" t="s">
        <v>6</v>
      </c>
      <c r="E414" s="82"/>
      <c r="F414" s="10">
        <f t="shared" si="6"/>
        <v>2</v>
      </c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>
        <v>0.2600810185185185</v>
      </c>
      <c r="V414" s="59">
        <v>0.264791666666667</v>
      </c>
      <c r="W414" s="59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</row>
    <row r="415" spans="1:174" s="3" customFormat="1" ht="12.75">
      <c r="A415" s="9" t="s">
        <v>421</v>
      </c>
      <c r="B415" s="9" t="s">
        <v>422</v>
      </c>
      <c r="C415" s="9" t="s">
        <v>1053</v>
      </c>
      <c r="D415" s="10" t="s">
        <v>87</v>
      </c>
      <c r="E415" s="82"/>
      <c r="F415" s="10">
        <f t="shared" si="6"/>
        <v>2</v>
      </c>
      <c r="G415" s="59"/>
      <c r="H415" s="59"/>
      <c r="I415" s="59">
        <v>0.2852546296296296</v>
      </c>
      <c r="J415" s="59"/>
      <c r="K415" s="59"/>
      <c r="L415" s="59"/>
      <c r="M415" s="59"/>
      <c r="N415" s="59" t="s">
        <v>1052</v>
      </c>
      <c r="O415" s="59"/>
      <c r="P415" s="59"/>
      <c r="Q415" s="59"/>
      <c r="R415" s="59"/>
      <c r="S415" s="59"/>
      <c r="T415" s="59"/>
      <c r="U415" s="59"/>
      <c r="V415" s="59"/>
      <c r="W415" s="59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</row>
    <row r="416" spans="1:174" s="1" customFormat="1" ht="12.75">
      <c r="A416" s="9" t="s">
        <v>181</v>
      </c>
      <c r="B416" s="9" t="s">
        <v>859</v>
      </c>
      <c r="C416" s="9" t="s">
        <v>5</v>
      </c>
      <c r="D416" s="10" t="s">
        <v>6</v>
      </c>
      <c r="E416" s="82"/>
      <c r="F416" s="10">
        <f t="shared" si="6"/>
        <v>2</v>
      </c>
      <c r="G416" s="59"/>
      <c r="H416" s="59"/>
      <c r="I416" s="59"/>
      <c r="J416" s="59"/>
      <c r="K416" s="59"/>
      <c r="L416" s="59"/>
      <c r="M416" s="59"/>
      <c r="N416" s="59" t="s">
        <v>860</v>
      </c>
      <c r="O416" s="59" t="s">
        <v>1163</v>
      </c>
      <c r="P416" s="59"/>
      <c r="Q416" s="59"/>
      <c r="R416" s="59"/>
      <c r="S416" s="59"/>
      <c r="T416" s="59"/>
      <c r="U416" s="59"/>
      <c r="V416" s="59"/>
      <c r="W416" s="59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</row>
    <row r="417" spans="1:23" ht="12.75">
      <c r="A417" s="9" t="s">
        <v>121</v>
      </c>
      <c r="B417" s="9" t="s">
        <v>2233</v>
      </c>
      <c r="C417" s="9" t="s">
        <v>15</v>
      </c>
      <c r="D417" s="10" t="s">
        <v>6</v>
      </c>
      <c r="E417" s="82"/>
      <c r="F417" s="10">
        <f t="shared" si="6"/>
        <v>2</v>
      </c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>
        <v>0.2941782407407407</v>
      </c>
      <c r="V417" s="59">
        <v>0.286111111111111</v>
      </c>
      <c r="W417" s="59"/>
    </row>
    <row r="418" spans="1:174" s="1" customFormat="1" ht="12.75">
      <c r="A418" s="22" t="s">
        <v>735</v>
      </c>
      <c r="B418" s="22" t="s">
        <v>2015</v>
      </c>
      <c r="C418" s="9" t="s">
        <v>9</v>
      </c>
      <c r="D418" s="10" t="s">
        <v>6</v>
      </c>
      <c r="E418" s="82"/>
      <c r="F418" s="10">
        <f t="shared" si="6"/>
        <v>2</v>
      </c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>
        <v>0.16402777777777777</v>
      </c>
      <c r="T418" s="59"/>
      <c r="U418" s="59"/>
      <c r="V418" s="59"/>
      <c r="W418" s="59">
        <v>0.177175925925926</v>
      </c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</row>
    <row r="419" spans="1:174" ht="12.75">
      <c r="A419" s="9" t="s">
        <v>7</v>
      </c>
      <c r="B419" s="9" t="s">
        <v>667</v>
      </c>
      <c r="C419" s="9" t="s">
        <v>173</v>
      </c>
      <c r="D419" s="10" t="s">
        <v>28</v>
      </c>
      <c r="E419" s="82"/>
      <c r="F419" s="10">
        <f t="shared" si="6"/>
        <v>2</v>
      </c>
      <c r="G419" s="59"/>
      <c r="H419" s="59"/>
      <c r="I419" s="59"/>
      <c r="J419" s="59"/>
      <c r="K419" s="59"/>
      <c r="L419" s="59">
        <v>0.29160879629629627</v>
      </c>
      <c r="M419" s="59">
        <v>0.2940509259259259</v>
      </c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Y419" s="2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</row>
    <row r="420" spans="1:174" s="3" customFormat="1" ht="12.75">
      <c r="A420" s="22" t="s">
        <v>1909</v>
      </c>
      <c r="B420" s="22" t="s">
        <v>430</v>
      </c>
      <c r="C420" s="22" t="s">
        <v>68</v>
      </c>
      <c r="D420" s="33" t="s">
        <v>6</v>
      </c>
      <c r="E420" s="82"/>
      <c r="F420" s="10">
        <f t="shared" si="6"/>
        <v>2</v>
      </c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>
        <v>0.28480324074074076</v>
      </c>
      <c r="U420" s="59">
        <v>0.31736111111111115</v>
      </c>
      <c r="V420" s="59"/>
      <c r="W420" s="59"/>
      <c r="X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</row>
    <row r="421" spans="1:25" ht="12.75">
      <c r="A421" s="11" t="s">
        <v>1861</v>
      </c>
      <c r="B421" s="11" t="s">
        <v>2354</v>
      </c>
      <c r="C421" s="11" t="s">
        <v>15</v>
      </c>
      <c r="D421" s="33" t="s">
        <v>6</v>
      </c>
      <c r="E421" s="82"/>
      <c r="F421" s="10">
        <f t="shared" si="6"/>
        <v>2</v>
      </c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>
        <v>0.3087037037037037</v>
      </c>
      <c r="W421" s="59">
        <v>0.274375</v>
      </c>
      <c r="Y421" s="3"/>
    </row>
    <row r="422" spans="1:174" ht="12.75">
      <c r="A422" s="9" t="s">
        <v>1664</v>
      </c>
      <c r="B422" s="9" t="s">
        <v>2234</v>
      </c>
      <c r="C422" s="9" t="s">
        <v>5</v>
      </c>
      <c r="D422" s="10" t="s">
        <v>6</v>
      </c>
      <c r="E422" s="82"/>
      <c r="F422" s="10">
        <f t="shared" si="6"/>
        <v>2</v>
      </c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>
        <v>0.2447800925925926</v>
      </c>
      <c r="V422" s="59"/>
      <c r="W422" s="59">
        <v>0.274189814814815</v>
      </c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</row>
    <row r="423" spans="1:174" ht="12.75">
      <c r="A423" s="9" t="s">
        <v>758</v>
      </c>
      <c r="B423" s="9" t="s">
        <v>759</v>
      </c>
      <c r="C423" s="9" t="s">
        <v>36</v>
      </c>
      <c r="D423" s="10" t="s">
        <v>28</v>
      </c>
      <c r="E423" s="82"/>
      <c r="F423" s="10">
        <f t="shared" si="6"/>
        <v>2</v>
      </c>
      <c r="G423" s="59"/>
      <c r="H423" s="59"/>
      <c r="I423" s="59"/>
      <c r="J423" s="59"/>
      <c r="K423" s="59"/>
      <c r="L423" s="59"/>
      <c r="M423" s="59">
        <v>0.3059837962962963</v>
      </c>
      <c r="N423" s="59"/>
      <c r="O423" s="59" t="s">
        <v>1241</v>
      </c>
      <c r="P423" s="59"/>
      <c r="Q423" s="59"/>
      <c r="R423" s="59"/>
      <c r="S423" s="59"/>
      <c r="T423" s="59"/>
      <c r="U423" s="59"/>
      <c r="V423" s="59"/>
      <c r="W423" s="59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</row>
    <row r="424" spans="1:174" s="3" customFormat="1" ht="12.75">
      <c r="A424" s="9" t="s">
        <v>296</v>
      </c>
      <c r="B424" s="9" t="s">
        <v>2235</v>
      </c>
      <c r="C424" s="9" t="s">
        <v>5</v>
      </c>
      <c r="D424" s="10" t="s">
        <v>6</v>
      </c>
      <c r="E424" s="82"/>
      <c r="F424" s="10">
        <f t="shared" si="6"/>
        <v>2</v>
      </c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>
        <v>0.2454861111111111</v>
      </c>
      <c r="V424" s="59">
        <v>0.25912037037037</v>
      </c>
      <c r="W424" s="59"/>
      <c r="X424"/>
      <c r="Y424"/>
      <c r="Z424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</row>
    <row r="425" spans="1:174" s="3" customFormat="1" ht="12.75">
      <c r="A425" s="9" t="s">
        <v>614</v>
      </c>
      <c r="B425" s="9" t="s">
        <v>615</v>
      </c>
      <c r="C425" s="9" t="s">
        <v>616</v>
      </c>
      <c r="D425" s="10" t="s">
        <v>95</v>
      </c>
      <c r="E425" s="82"/>
      <c r="F425" s="10">
        <f t="shared" si="6"/>
        <v>2</v>
      </c>
      <c r="G425" s="59"/>
      <c r="H425" s="59"/>
      <c r="I425" s="59"/>
      <c r="J425" s="59"/>
      <c r="K425" s="59"/>
      <c r="L425" s="59">
        <v>0.2132523148148148</v>
      </c>
      <c r="M425" s="59"/>
      <c r="N425" s="59"/>
      <c r="O425" s="59"/>
      <c r="P425" s="59"/>
      <c r="Q425" s="59"/>
      <c r="R425" s="59">
        <v>0.22056712962962963</v>
      </c>
      <c r="S425" s="59"/>
      <c r="T425" s="59"/>
      <c r="U425" s="59"/>
      <c r="V425" s="59"/>
      <c r="W425" s="59"/>
      <c r="X425"/>
      <c r="Y425" s="2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</row>
    <row r="426" spans="1:23" ht="12.75">
      <c r="A426" s="9" t="s">
        <v>678</v>
      </c>
      <c r="B426" s="9" t="s">
        <v>2238</v>
      </c>
      <c r="C426" s="9" t="s">
        <v>91</v>
      </c>
      <c r="D426" s="10" t="s">
        <v>6</v>
      </c>
      <c r="E426" s="82"/>
      <c r="F426" s="10">
        <f t="shared" si="6"/>
        <v>2</v>
      </c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>
        <v>0.21877314814814816</v>
      </c>
      <c r="V426" s="59">
        <v>0.231076388888889</v>
      </c>
      <c r="W426" s="59"/>
    </row>
    <row r="427" spans="1:23" ht="12.75">
      <c r="A427" s="9" t="s">
        <v>13</v>
      </c>
      <c r="B427" s="9" t="s">
        <v>609</v>
      </c>
      <c r="C427" s="9" t="s">
        <v>150</v>
      </c>
      <c r="D427" s="10" t="s">
        <v>6</v>
      </c>
      <c r="E427" s="82"/>
      <c r="F427" s="10">
        <f t="shared" si="6"/>
        <v>2</v>
      </c>
      <c r="G427" s="59"/>
      <c r="H427" s="59"/>
      <c r="I427" s="59"/>
      <c r="J427" s="59"/>
      <c r="K427" s="59"/>
      <c r="L427" s="59"/>
      <c r="M427" s="59">
        <v>0.2594212962962963</v>
      </c>
      <c r="N427" s="59" t="s">
        <v>895</v>
      </c>
      <c r="O427" s="59"/>
      <c r="P427" s="59"/>
      <c r="Q427" s="59"/>
      <c r="R427" s="59"/>
      <c r="S427" s="59"/>
      <c r="T427" s="59"/>
      <c r="U427" s="59"/>
      <c r="V427" s="59"/>
      <c r="W427" s="59"/>
    </row>
    <row r="428" spans="1:23" ht="12.75">
      <c r="A428" s="15" t="s">
        <v>179</v>
      </c>
      <c r="B428" s="15" t="s">
        <v>1143</v>
      </c>
      <c r="C428" s="15" t="s">
        <v>173</v>
      </c>
      <c r="D428" s="13" t="s">
        <v>28</v>
      </c>
      <c r="E428" s="82"/>
      <c r="F428" s="10">
        <f t="shared" si="6"/>
        <v>2</v>
      </c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>
        <v>0.22630787037037037</v>
      </c>
      <c r="S428" s="59">
        <v>0.2062962962962963</v>
      </c>
      <c r="T428" s="59"/>
      <c r="U428" s="59"/>
      <c r="V428" s="59"/>
      <c r="W428" s="59"/>
    </row>
    <row r="429" spans="1:174" s="3" customFormat="1" ht="12.75">
      <c r="A429" s="9" t="s">
        <v>994</v>
      </c>
      <c r="B429" s="9" t="s">
        <v>995</v>
      </c>
      <c r="C429" s="9" t="s">
        <v>5</v>
      </c>
      <c r="D429" s="10" t="s">
        <v>6</v>
      </c>
      <c r="E429" s="82"/>
      <c r="F429" s="10">
        <f t="shared" si="6"/>
        <v>2</v>
      </c>
      <c r="G429" s="59"/>
      <c r="H429" s="59"/>
      <c r="I429" s="59"/>
      <c r="J429" s="59"/>
      <c r="K429" s="59"/>
      <c r="L429" s="59"/>
      <c r="M429" s="59"/>
      <c r="N429" s="59" t="s">
        <v>996</v>
      </c>
      <c r="O429" s="59"/>
      <c r="P429" s="59" t="s">
        <v>1619</v>
      </c>
      <c r="Q429" s="59"/>
      <c r="R429" s="59"/>
      <c r="S429" s="59"/>
      <c r="T429" s="59"/>
      <c r="U429" s="59"/>
      <c r="V429" s="59"/>
      <c r="W429" s="59"/>
      <c r="X429"/>
      <c r="Y429" s="2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</row>
    <row r="430" spans="1:174" s="3" customFormat="1" ht="12.75">
      <c r="A430" s="16" t="s">
        <v>452</v>
      </c>
      <c r="B430" s="16" t="s">
        <v>764</v>
      </c>
      <c r="C430" s="16" t="s">
        <v>39</v>
      </c>
      <c r="D430" s="17" t="s">
        <v>6</v>
      </c>
      <c r="E430" s="82"/>
      <c r="F430" s="10">
        <f t="shared" si="6"/>
        <v>2</v>
      </c>
      <c r="G430" s="59"/>
      <c r="H430" s="59"/>
      <c r="I430" s="59"/>
      <c r="J430" s="59"/>
      <c r="K430" s="59"/>
      <c r="L430" s="59"/>
      <c r="M430" s="59">
        <v>0.2066550925925926</v>
      </c>
      <c r="N430" s="59"/>
      <c r="O430" s="59"/>
      <c r="P430" s="59"/>
      <c r="Q430" s="59"/>
      <c r="R430" s="59"/>
      <c r="S430" s="59"/>
      <c r="T430" s="59">
        <v>0.18769675925925924</v>
      </c>
      <c r="U430" s="59"/>
      <c r="V430" s="59"/>
      <c r="W430" s="59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</row>
    <row r="431" spans="1:25" ht="12.75">
      <c r="A431" s="11" t="s">
        <v>1056</v>
      </c>
      <c r="B431" s="11" t="s">
        <v>2332</v>
      </c>
      <c r="C431" s="11" t="s">
        <v>2333</v>
      </c>
      <c r="D431" s="33" t="s">
        <v>6</v>
      </c>
      <c r="E431" s="82"/>
      <c r="F431" s="10">
        <f t="shared" si="6"/>
        <v>2</v>
      </c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>
        <v>0.278865740740741</v>
      </c>
      <c r="W431" s="59">
        <v>0.269918981481481</v>
      </c>
      <c r="Y431" s="2"/>
    </row>
    <row r="432" spans="1:174" ht="12.75">
      <c r="A432" s="9" t="s">
        <v>2243</v>
      </c>
      <c r="B432" s="9" t="s">
        <v>2023</v>
      </c>
      <c r="C432" s="9" t="s">
        <v>9</v>
      </c>
      <c r="D432" s="10" t="s">
        <v>6</v>
      </c>
      <c r="E432" s="82"/>
      <c r="F432" s="10">
        <f t="shared" si="6"/>
        <v>2</v>
      </c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>
        <v>0.27412037037037035</v>
      </c>
      <c r="V432" s="59">
        <v>0.21180555555555555</v>
      </c>
      <c r="W432" s="59"/>
      <c r="Y432" s="2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</row>
    <row r="433" spans="1:174" ht="12.75">
      <c r="A433" s="11" t="s">
        <v>1413</v>
      </c>
      <c r="B433" s="11" t="s">
        <v>1414</v>
      </c>
      <c r="C433" s="11" t="s">
        <v>1415</v>
      </c>
      <c r="D433" s="33" t="s">
        <v>28</v>
      </c>
      <c r="E433" s="82"/>
      <c r="F433" s="10">
        <f t="shared" si="6"/>
        <v>2</v>
      </c>
      <c r="G433" s="59"/>
      <c r="H433" s="59"/>
      <c r="I433" s="59"/>
      <c r="J433" s="59"/>
      <c r="K433" s="59"/>
      <c r="L433" s="59"/>
      <c r="M433" s="59"/>
      <c r="N433" s="59"/>
      <c r="O433" s="59"/>
      <c r="P433" s="59" t="s">
        <v>1416</v>
      </c>
      <c r="Q433" s="59" t="s">
        <v>1816</v>
      </c>
      <c r="R433" s="59"/>
      <c r="S433" s="59"/>
      <c r="T433" s="59"/>
      <c r="U433" s="59"/>
      <c r="V433" s="59"/>
      <c r="W433" s="59"/>
      <c r="Y433" s="2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</row>
    <row r="434" spans="1:25" ht="12.75">
      <c r="A434" s="9" t="s">
        <v>867</v>
      </c>
      <c r="B434" s="9" t="s">
        <v>868</v>
      </c>
      <c r="C434" s="9" t="s">
        <v>869</v>
      </c>
      <c r="D434" s="10" t="s">
        <v>6</v>
      </c>
      <c r="E434" s="82"/>
      <c r="F434" s="10">
        <f t="shared" si="6"/>
        <v>2</v>
      </c>
      <c r="G434" s="59"/>
      <c r="H434" s="59"/>
      <c r="I434" s="59"/>
      <c r="J434" s="59"/>
      <c r="K434" s="59"/>
      <c r="L434" s="59"/>
      <c r="M434" s="59"/>
      <c r="N434" s="59" t="s">
        <v>870</v>
      </c>
      <c r="O434" s="59" t="s">
        <v>1136</v>
      </c>
      <c r="P434" s="59"/>
      <c r="Q434" s="59"/>
      <c r="R434" s="59"/>
      <c r="S434" s="59"/>
      <c r="T434" s="59"/>
      <c r="U434" s="59"/>
      <c r="V434" s="59"/>
      <c r="W434" s="59"/>
      <c r="Y434" s="2"/>
    </row>
    <row r="435" spans="1:174" ht="12.75">
      <c r="A435" s="9" t="s">
        <v>400</v>
      </c>
      <c r="B435" s="9" t="s">
        <v>1408</v>
      </c>
      <c r="C435" s="9" t="s">
        <v>15</v>
      </c>
      <c r="D435" s="10" t="s">
        <v>6</v>
      </c>
      <c r="E435" s="82"/>
      <c r="F435" s="10">
        <f t="shared" si="6"/>
        <v>2</v>
      </c>
      <c r="G435" s="59"/>
      <c r="H435" s="59"/>
      <c r="I435" s="59" t="s">
        <v>1652</v>
      </c>
      <c r="J435" s="59" t="s">
        <v>1652</v>
      </c>
      <c r="K435" s="59"/>
      <c r="L435" s="59"/>
      <c r="M435" s="59"/>
      <c r="N435" s="59"/>
      <c r="O435" s="59"/>
      <c r="P435" s="59" t="s">
        <v>1409</v>
      </c>
      <c r="Q435" s="59" t="s">
        <v>1819</v>
      </c>
      <c r="R435" s="59"/>
      <c r="S435" s="59"/>
      <c r="T435" s="59"/>
      <c r="U435" s="59"/>
      <c r="V435" s="59"/>
      <c r="W435" s="59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</row>
    <row r="436" spans="1:23" ht="12.75">
      <c r="A436" s="11" t="s">
        <v>714</v>
      </c>
      <c r="B436" s="11" t="s">
        <v>1062</v>
      </c>
      <c r="C436" s="11" t="s">
        <v>1063</v>
      </c>
      <c r="D436" s="33" t="s">
        <v>6</v>
      </c>
      <c r="E436" s="82"/>
      <c r="F436" s="10">
        <f t="shared" si="6"/>
        <v>2</v>
      </c>
      <c r="G436" s="59"/>
      <c r="H436" s="59"/>
      <c r="I436" s="59"/>
      <c r="J436" s="59"/>
      <c r="K436" s="59"/>
      <c r="L436" s="59"/>
      <c r="M436" s="59"/>
      <c r="N436" s="59" t="s">
        <v>1064</v>
      </c>
      <c r="O436" s="59"/>
      <c r="P436" s="59"/>
      <c r="Q436" s="59"/>
      <c r="R436" s="59">
        <v>0.37928240740740743</v>
      </c>
      <c r="S436" s="59"/>
      <c r="T436" s="59"/>
      <c r="U436" s="59"/>
      <c r="V436" s="59"/>
      <c r="W436" s="59"/>
    </row>
    <row r="437" spans="1:23" ht="12.75">
      <c r="A437" s="22" t="s">
        <v>2027</v>
      </c>
      <c r="B437" s="22" t="s">
        <v>467</v>
      </c>
      <c r="C437" s="15" t="s">
        <v>68</v>
      </c>
      <c r="D437" s="13" t="s">
        <v>6</v>
      </c>
      <c r="E437" s="82"/>
      <c r="F437" s="10">
        <f t="shared" si="6"/>
        <v>2</v>
      </c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>
        <v>0.24534722222222224</v>
      </c>
      <c r="T437" s="59">
        <v>0.26003472222222224</v>
      </c>
      <c r="U437" s="59"/>
      <c r="V437" s="59"/>
      <c r="W437" s="59"/>
    </row>
    <row r="438" spans="1:174" s="3" customFormat="1" ht="12.75">
      <c r="A438" s="9" t="s">
        <v>1825</v>
      </c>
      <c r="B438" s="9" t="s">
        <v>1824</v>
      </c>
      <c r="C438" s="9" t="s">
        <v>15</v>
      </c>
      <c r="D438" s="10" t="s">
        <v>6</v>
      </c>
      <c r="E438" s="82"/>
      <c r="F438" s="10">
        <f t="shared" si="6"/>
        <v>2</v>
      </c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 t="s">
        <v>1761</v>
      </c>
      <c r="R438" s="59">
        <v>0.2844097222222222</v>
      </c>
      <c r="S438" s="59"/>
      <c r="T438" s="59"/>
      <c r="U438" s="59"/>
      <c r="V438" s="59"/>
      <c r="W438" s="59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</row>
    <row r="439" spans="1:174" s="3" customFormat="1" ht="12.75">
      <c r="A439" s="11" t="s">
        <v>1920</v>
      </c>
      <c r="B439" s="11" t="s">
        <v>474</v>
      </c>
      <c r="C439" s="11" t="s">
        <v>9</v>
      </c>
      <c r="D439" s="33" t="s">
        <v>6</v>
      </c>
      <c r="E439" s="82"/>
      <c r="F439" s="10">
        <f t="shared" si="6"/>
        <v>2</v>
      </c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>
        <v>0.264409722222222</v>
      </c>
      <c r="W439" s="59">
        <v>0.266226851851852</v>
      </c>
      <c r="X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</row>
    <row r="440" spans="1:174" s="3" customFormat="1" ht="12.75">
      <c r="A440" s="9" t="s">
        <v>633</v>
      </c>
      <c r="B440" s="11" t="s">
        <v>634</v>
      </c>
      <c r="C440" s="11" t="s">
        <v>15</v>
      </c>
      <c r="D440" s="33" t="s">
        <v>6</v>
      </c>
      <c r="E440" s="82" t="s">
        <v>0</v>
      </c>
      <c r="F440" s="10">
        <f t="shared" si="6"/>
        <v>2</v>
      </c>
      <c r="G440" s="59"/>
      <c r="H440" s="59"/>
      <c r="I440" s="59"/>
      <c r="J440" s="59"/>
      <c r="K440" s="59" t="s">
        <v>1652</v>
      </c>
      <c r="L440" s="59">
        <v>0.2549884259259259</v>
      </c>
      <c r="M440" s="59" t="s">
        <v>1652</v>
      </c>
      <c r="N440" s="59" t="s">
        <v>1652</v>
      </c>
      <c r="O440" s="59" t="s">
        <v>1164</v>
      </c>
      <c r="P440" s="59"/>
      <c r="Q440" s="59"/>
      <c r="R440" s="59"/>
      <c r="S440" s="59"/>
      <c r="T440" s="59"/>
      <c r="U440" s="59"/>
      <c r="V440" s="59"/>
      <c r="W440" s="59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</row>
    <row r="441" spans="1:174" s="3" customFormat="1" ht="12.75">
      <c r="A441" s="9" t="s">
        <v>484</v>
      </c>
      <c r="B441" s="9" t="s">
        <v>485</v>
      </c>
      <c r="C441" s="9" t="s">
        <v>486</v>
      </c>
      <c r="D441" s="10" t="s">
        <v>28</v>
      </c>
      <c r="E441" s="82"/>
      <c r="F441" s="10">
        <f t="shared" si="6"/>
        <v>2</v>
      </c>
      <c r="G441" s="59"/>
      <c r="H441" s="59"/>
      <c r="I441" s="59"/>
      <c r="J441" s="59"/>
      <c r="K441" s="59">
        <v>0.22793981481481482</v>
      </c>
      <c r="L441" s="59">
        <v>0.2281134259259259</v>
      </c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</row>
    <row r="442" spans="1:174" s="3" customFormat="1" ht="12.75">
      <c r="A442" s="11" t="s">
        <v>503</v>
      </c>
      <c r="B442" s="11" t="s">
        <v>2302</v>
      </c>
      <c r="C442" s="11" t="s">
        <v>91</v>
      </c>
      <c r="D442" s="33" t="s">
        <v>6</v>
      </c>
      <c r="E442" s="82"/>
      <c r="F442" s="10">
        <f t="shared" si="6"/>
        <v>2</v>
      </c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>
        <v>0.251967592592593</v>
      </c>
      <c r="W442" s="59">
        <v>0.265</v>
      </c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</row>
    <row r="443" spans="1:23" ht="12.75">
      <c r="A443" s="9" t="s">
        <v>493</v>
      </c>
      <c r="B443" s="9" t="s">
        <v>494</v>
      </c>
      <c r="C443" s="9" t="s">
        <v>15</v>
      </c>
      <c r="D443" s="10" t="s">
        <v>6</v>
      </c>
      <c r="E443" s="82"/>
      <c r="F443" s="10">
        <f t="shared" si="6"/>
        <v>2</v>
      </c>
      <c r="G443" s="59"/>
      <c r="H443" s="59"/>
      <c r="I443" s="59">
        <v>0.28203703703703703</v>
      </c>
      <c r="J443" s="59">
        <v>0.2667361111111111</v>
      </c>
      <c r="K443" s="59"/>
      <c r="L443" s="59"/>
      <c r="M443" s="59"/>
      <c r="N443" s="59" t="s">
        <v>1652</v>
      </c>
      <c r="O443" s="59"/>
      <c r="P443" s="59"/>
      <c r="Q443" s="59"/>
      <c r="R443" s="59"/>
      <c r="S443" s="59"/>
      <c r="T443" s="59"/>
      <c r="U443" s="59"/>
      <c r="V443" s="59"/>
      <c r="W443" s="59"/>
    </row>
    <row r="444" spans="1:174" s="2" customFormat="1" ht="12.75">
      <c r="A444" s="11" t="s">
        <v>495</v>
      </c>
      <c r="B444" s="11" t="s">
        <v>496</v>
      </c>
      <c r="C444" s="11" t="s">
        <v>384</v>
      </c>
      <c r="D444" s="33" t="s">
        <v>28</v>
      </c>
      <c r="E444" s="82"/>
      <c r="F444" s="10">
        <f t="shared" si="6"/>
        <v>2</v>
      </c>
      <c r="G444" s="59"/>
      <c r="H444" s="59"/>
      <c r="I444" s="59"/>
      <c r="J444" s="59"/>
      <c r="K444" s="59">
        <v>0.3111689814814815</v>
      </c>
      <c r="L444" s="59">
        <v>0.28024305555555556</v>
      </c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</row>
    <row r="445" spans="1:23" ht="12.75">
      <c r="A445" s="22" t="s">
        <v>246</v>
      </c>
      <c r="B445" s="22" t="s">
        <v>2030</v>
      </c>
      <c r="C445" s="9" t="s">
        <v>15</v>
      </c>
      <c r="D445" s="10" t="s">
        <v>6</v>
      </c>
      <c r="E445" s="82"/>
      <c r="F445" s="10">
        <f t="shared" si="6"/>
        <v>2</v>
      </c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>
        <v>0.21671296296296297</v>
      </c>
      <c r="T445" s="59"/>
      <c r="U445" s="59"/>
      <c r="V445" s="59"/>
      <c r="W445" s="59">
        <v>0.240972222222222</v>
      </c>
    </row>
    <row r="446" spans="1:25" ht="12.75">
      <c r="A446" s="15" t="s">
        <v>1914</v>
      </c>
      <c r="B446" s="15" t="s">
        <v>1915</v>
      </c>
      <c r="C446" s="15" t="s">
        <v>477</v>
      </c>
      <c r="D446" s="13" t="s">
        <v>28</v>
      </c>
      <c r="E446" s="82"/>
      <c r="F446" s="10">
        <f t="shared" si="6"/>
        <v>2</v>
      </c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>
        <v>0.2782060185185185</v>
      </c>
      <c r="S446" s="59"/>
      <c r="T446" s="59"/>
      <c r="U446" s="59"/>
      <c r="V446" s="59">
        <v>0.3486458333333333</v>
      </c>
      <c r="W446" s="59"/>
      <c r="Y446" s="2"/>
    </row>
    <row r="447" spans="1:25" ht="12.75">
      <c r="A447" s="16" t="s">
        <v>1522</v>
      </c>
      <c r="B447" s="16" t="s">
        <v>1523</v>
      </c>
      <c r="C447" s="16" t="s">
        <v>1198</v>
      </c>
      <c r="D447" s="17" t="s">
        <v>6</v>
      </c>
      <c r="E447" s="82"/>
      <c r="F447" s="10">
        <f t="shared" si="6"/>
        <v>2</v>
      </c>
      <c r="G447" s="59"/>
      <c r="H447" s="59"/>
      <c r="I447" s="59"/>
      <c r="J447" s="59"/>
      <c r="K447" s="59"/>
      <c r="L447" s="59"/>
      <c r="M447" s="59"/>
      <c r="N447" s="59"/>
      <c r="O447" s="59"/>
      <c r="P447" s="59" t="s">
        <v>1524</v>
      </c>
      <c r="Q447" s="59"/>
      <c r="R447" s="59"/>
      <c r="S447" s="59"/>
      <c r="T447" s="59">
        <v>0.27466435185185184</v>
      </c>
      <c r="U447" s="59"/>
      <c r="V447" s="59"/>
      <c r="W447" s="59"/>
      <c r="Y447" s="2"/>
    </row>
    <row r="448" spans="1:23" ht="12.75">
      <c r="A448" s="11" t="s">
        <v>434</v>
      </c>
      <c r="B448" s="11" t="s">
        <v>779</v>
      </c>
      <c r="C448" s="11" t="s">
        <v>275</v>
      </c>
      <c r="D448" s="33" t="s">
        <v>6</v>
      </c>
      <c r="E448" s="82"/>
      <c r="F448" s="10">
        <f t="shared" si="6"/>
        <v>2</v>
      </c>
      <c r="G448" s="59"/>
      <c r="H448" s="59"/>
      <c r="I448" s="59"/>
      <c r="J448" s="59"/>
      <c r="K448" s="59"/>
      <c r="L448" s="59"/>
      <c r="M448" s="59">
        <v>0.28681712962962963</v>
      </c>
      <c r="N448" s="59" t="s">
        <v>946</v>
      </c>
      <c r="O448" s="59"/>
      <c r="P448" s="59"/>
      <c r="Q448" s="59"/>
      <c r="R448" s="59"/>
      <c r="S448" s="59"/>
      <c r="T448" s="59"/>
      <c r="U448" s="59"/>
      <c r="V448" s="59"/>
      <c r="W448" s="59"/>
    </row>
    <row r="449" spans="1:25" ht="12.75">
      <c r="A449" s="11" t="s">
        <v>246</v>
      </c>
      <c r="B449" s="11" t="s">
        <v>497</v>
      </c>
      <c r="C449" s="11" t="s">
        <v>498</v>
      </c>
      <c r="D449" s="33" t="s">
        <v>6</v>
      </c>
      <c r="E449" s="82"/>
      <c r="F449" s="10">
        <f t="shared" si="6"/>
        <v>2</v>
      </c>
      <c r="G449" s="59">
        <v>0.30743055555555554</v>
      </c>
      <c r="H449" s="59">
        <v>0.3607638888888889</v>
      </c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Y449" s="14"/>
    </row>
    <row r="450" spans="1:23" ht="12.75">
      <c r="A450" s="9" t="s">
        <v>271</v>
      </c>
      <c r="B450" s="9" t="s">
        <v>2250</v>
      </c>
      <c r="C450" s="9" t="s">
        <v>9</v>
      </c>
      <c r="D450" s="10" t="s">
        <v>6</v>
      </c>
      <c r="E450" s="82"/>
      <c r="F450" s="10">
        <f t="shared" si="6"/>
        <v>2</v>
      </c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>
        <v>0.3293402777777778</v>
      </c>
      <c r="V450" s="59"/>
      <c r="W450" s="59">
        <v>0.345752314814815</v>
      </c>
    </row>
    <row r="451" spans="1:174" ht="12.75">
      <c r="A451" s="11" t="s">
        <v>628</v>
      </c>
      <c r="B451" s="11" t="s">
        <v>2341</v>
      </c>
      <c r="C451" s="11" t="s">
        <v>15</v>
      </c>
      <c r="D451" s="33" t="s">
        <v>6</v>
      </c>
      <c r="E451" s="82"/>
      <c r="F451" s="10">
        <f t="shared" si="6"/>
        <v>2</v>
      </c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>
        <v>0.291805555555556</v>
      </c>
      <c r="W451" s="59">
        <v>0.292268518518519</v>
      </c>
      <c r="Y451" s="2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</row>
    <row r="452" spans="1:23" ht="12.75">
      <c r="A452" s="23" t="s">
        <v>1042</v>
      </c>
      <c r="B452" s="23" t="s">
        <v>2031</v>
      </c>
      <c r="C452" s="18" t="s">
        <v>481</v>
      </c>
      <c r="D452" s="19" t="s">
        <v>28</v>
      </c>
      <c r="E452" s="82"/>
      <c r="F452" s="10">
        <f aca="true" t="shared" si="7" ref="F452:F515">17-COUNTBLANK(G452:W452)</f>
        <v>2</v>
      </c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>
        <v>0.3075</v>
      </c>
      <c r="T452" s="59">
        <v>0.298912037037037</v>
      </c>
      <c r="U452" s="59"/>
      <c r="V452" s="59"/>
      <c r="W452" s="59"/>
    </row>
    <row r="453" spans="1:174" ht="12.75">
      <c r="A453" s="11" t="s">
        <v>361</v>
      </c>
      <c r="B453" s="11" t="s">
        <v>507</v>
      </c>
      <c r="C453" s="11" t="s">
        <v>508</v>
      </c>
      <c r="D453" s="33" t="s">
        <v>28</v>
      </c>
      <c r="E453" s="82"/>
      <c r="F453" s="10">
        <f t="shared" si="7"/>
        <v>2</v>
      </c>
      <c r="G453" s="59"/>
      <c r="H453" s="59"/>
      <c r="I453" s="59">
        <v>0.2997222222222222</v>
      </c>
      <c r="J453" s="59"/>
      <c r="K453" s="59">
        <v>0.27616898148148145</v>
      </c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Y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</row>
    <row r="454" spans="1:174" ht="12.75">
      <c r="A454" s="11" t="s">
        <v>517</v>
      </c>
      <c r="B454" s="11" t="s">
        <v>518</v>
      </c>
      <c r="C454" s="11" t="s">
        <v>145</v>
      </c>
      <c r="D454" s="33" t="s">
        <v>6</v>
      </c>
      <c r="E454" s="82"/>
      <c r="F454" s="10">
        <f t="shared" si="7"/>
        <v>2</v>
      </c>
      <c r="G454" s="59"/>
      <c r="H454" s="59"/>
      <c r="I454" s="59"/>
      <c r="J454" s="59">
        <v>0.22844907407407408</v>
      </c>
      <c r="K454" s="59">
        <v>0.24540509259259258</v>
      </c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</row>
    <row r="455" spans="1:23" ht="12.75">
      <c r="A455" s="11" t="s">
        <v>523</v>
      </c>
      <c r="B455" s="11" t="s">
        <v>522</v>
      </c>
      <c r="C455" s="11" t="s">
        <v>12</v>
      </c>
      <c r="D455" s="33" t="s">
        <v>6</v>
      </c>
      <c r="E455" s="82"/>
      <c r="F455" s="10">
        <f t="shared" si="7"/>
        <v>2</v>
      </c>
      <c r="G455" s="59"/>
      <c r="H455" s="59"/>
      <c r="I455" s="59">
        <v>0.2629398148148148</v>
      </c>
      <c r="J455" s="59">
        <v>0.30842592592592594</v>
      </c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</row>
    <row r="456" spans="1:174" ht="12.75">
      <c r="A456" s="11" t="s">
        <v>729</v>
      </c>
      <c r="B456" s="11" t="s">
        <v>522</v>
      </c>
      <c r="C456" s="11" t="s">
        <v>15</v>
      </c>
      <c r="D456" s="33" t="s">
        <v>6</v>
      </c>
      <c r="E456" s="82"/>
      <c r="F456" s="10">
        <f t="shared" si="7"/>
        <v>2</v>
      </c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>
        <v>0.2550462962962963</v>
      </c>
      <c r="W456" s="59">
        <v>0.243796296296296</v>
      </c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</row>
    <row r="457" spans="1:25" ht="12.75">
      <c r="A457" s="11" t="s">
        <v>528</v>
      </c>
      <c r="B457" s="11" t="s">
        <v>527</v>
      </c>
      <c r="C457" s="11" t="s">
        <v>5</v>
      </c>
      <c r="D457" s="33" t="s">
        <v>6</v>
      </c>
      <c r="E457" s="82"/>
      <c r="F457" s="10">
        <f t="shared" si="7"/>
        <v>2</v>
      </c>
      <c r="G457" s="59"/>
      <c r="H457" s="59"/>
      <c r="I457" s="59"/>
      <c r="J457" s="59">
        <v>0.31356481481481485</v>
      </c>
      <c r="K457" s="59">
        <v>0.33188657407407407</v>
      </c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Y457" s="2"/>
    </row>
    <row r="458" spans="1:23" ht="12.75">
      <c r="A458" s="11" t="s">
        <v>552</v>
      </c>
      <c r="B458" s="11" t="s">
        <v>2298</v>
      </c>
      <c r="C458" s="11" t="s">
        <v>2273</v>
      </c>
      <c r="D458" s="33" t="s">
        <v>6</v>
      </c>
      <c r="E458" s="82"/>
      <c r="F458" s="10">
        <f t="shared" si="7"/>
        <v>2</v>
      </c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>
        <v>0.24657407407407406</v>
      </c>
      <c r="W458" s="59">
        <v>0.262071759259259</v>
      </c>
    </row>
    <row r="459" spans="1:23" ht="12.75">
      <c r="A459" s="11" t="s">
        <v>1221</v>
      </c>
      <c r="B459" s="11" t="s">
        <v>1222</v>
      </c>
      <c r="C459" s="11" t="s">
        <v>9</v>
      </c>
      <c r="D459" s="33" t="s">
        <v>6</v>
      </c>
      <c r="E459" s="82"/>
      <c r="F459" s="10">
        <f t="shared" si="7"/>
        <v>2</v>
      </c>
      <c r="G459" s="59"/>
      <c r="H459" s="59"/>
      <c r="I459" s="59"/>
      <c r="J459" s="59"/>
      <c r="K459" s="59"/>
      <c r="L459" s="59"/>
      <c r="M459" s="59"/>
      <c r="N459" s="59"/>
      <c r="O459" s="59" t="s">
        <v>1223</v>
      </c>
      <c r="P459" s="59" t="s">
        <v>1617</v>
      </c>
      <c r="Q459" s="59"/>
      <c r="R459" s="59"/>
      <c r="S459" s="59"/>
      <c r="T459" s="59"/>
      <c r="U459" s="59"/>
      <c r="V459" s="59"/>
      <c r="W459" s="59"/>
    </row>
    <row r="460" spans="1:23" ht="12.75">
      <c r="A460" s="11" t="s">
        <v>795</v>
      </c>
      <c r="B460" s="11" t="s">
        <v>2330</v>
      </c>
      <c r="C460" s="11" t="s">
        <v>9</v>
      </c>
      <c r="D460" s="33" t="s">
        <v>6</v>
      </c>
      <c r="E460" s="82"/>
      <c r="F460" s="10">
        <f t="shared" si="7"/>
        <v>2</v>
      </c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>
        <v>0.270671296296296</v>
      </c>
      <c r="W460" s="59">
        <v>0.209027777777778</v>
      </c>
    </row>
    <row r="461" spans="1:25" ht="12.75">
      <c r="A461" s="11" t="s">
        <v>92</v>
      </c>
      <c r="B461" s="11" t="s">
        <v>539</v>
      </c>
      <c r="C461" s="11" t="s">
        <v>240</v>
      </c>
      <c r="D461" s="33" t="s">
        <v>28</v>
      </c>
      <c r="E461" s="82"/>
      <c r="F461" s="10">
        <f t="shared" si="7"/>
        <v>2</v>
      </c>
      <c r="G461" s="59"/>
      <c r="H461" s="59">
        <v>0.25252314814814814</v>
      </c>
      <c r="I461" s="59">
        <v>0.26289351851851855</v>
      </c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Y461" s="2"/>
    </row>
    <row r="462" spans="1:174" ht="12.75">
      <c r="A462" s="15" t="s">
        <v>157</v>
      </c>
      <c r="B462" s="15" t="s">
        <v>658</v>
      </c>
      <c r="C462" s="15" t="s">
        <v>5</v>
      </c>
      <c r="D462" s="13" t="s">
        <v>6</v>
      </c>
      <c r="E462" s="82"/>
      <c r="F462" s="10">
        <f t="shared" si="7"/>
        <v>2</v>
      </c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>
        <v>0.21780092592592593</v>
      </c>
      <c r="S462" s="59"/>
      <c r="T462" s="59">
        <v>0.2441087962962963</v>
      </c>
      <c r="U462" s="59"/>
      <c r="V462" s="59"/>
      <c r="W462" s="59"/>
      <c r="Y462" s="2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</row>
    <row r="463" spans="1:23" ht="12.75">
      <c r="A463" s="11" t="s">
        <v>788</v>
      </c>
      <c r="B463" s="11" t="s">
        <v>789</v>
      </c>
      <c r="C463" s="11" t="s">
        <v>82</v>
      </c>
      <c r="D463" s="33" t="s">
        <v>6</v>
      </c>
      <c r="E463" s="82"/>
      <c r="F463" s="10">
        <f t="shared" si="7"/>
        <v>2</v>
      </c>
      <c r="G463" s="59"/>
      <c r="H463" s="59"/>
      <c r="I463" s="59"/>
      <c r="J463" s="59"/>
      <c r="K463" s="59"/>
      <c r="L463" s="59"/>
      <c r="M463" s="59">
        <v>0.2622337962962963</v>
      </c>
      <c r="N463" s="59" t="s">
        <v>987</v>
      </c>
      <c r="O463" s="59"/>
      <c r="P463" s="59"/>
      <c r="Q463" s="59"/>
      <c r="R463" s="59"/>
      <c r="S463" s="59"/>
      <c r="T463" s="59"/>
      <c r="U463" s="59"/>
      <c r="V463" s="59"/>
      <c r="W463" s="59"/>
    </row>
    <row r="464" spans="1:23" ht="12.75">
      <c r="A464" s="11" t="s">
        <v>434</v>
      </c>
      <c r="B464" s="11" t="s">
        <v>790</v>
      </c>
      <c r="C464" s="11" t="s">
        <v>244</v>
      </c>
      <c r="D464" s="33" t="s">
        <v>245</v>
      </c>
      <c r="E464" s="82"/>
      <c r="F464" s="10">
        <f t="shared" si="7"/>
        <v>2</v>
      </c>
      <c r="G464" s="59"/>
      <c r="H464" s="59"/>
      <c r="I464" s="59"/>
      <c r="J464" s="59"/>
      <c r="K464" s="59"/>
      <c r="L464" s="59"/>
      <c r="M464" s="59">
        <v>0.24182870370370368</v>
      </c>
      <c r="N464" s="59" t="s">
        <v>857</v>
      </c>
      <c r="O464" s="59"/>
      <c r="P464" s="59"/>
      <c r="Q464" s="59"/>
      <c r="R464" s="59"/>
      <c r="S464" s="59"/>
      <c r="T464" s="59"/>
      <c r="U464" s="59"/>
      <c r="V464" s="59"/>
      <c r="W464" s="59"/>
    </row>
    <row r="465" spans="1:23" ht="12.75">
      <c r="A465" s="11" t="s">
        <v>64</v>
      </c>
      <c r="B465" s="11" t="s">
        <v>541</v>
      </c>
      <c r="C465" s="11" t="s">
        <v>542</v>
      </c>
      <c r="D465" s="33" t="s">
        <v>28</v>
      </c>
      <c r="E465" s="82"/>
      <c r="F465" s="10">
        <f t="shared" si="7"/>
        <v>2</v>
      </c>
      <c r="G465" s="59"/>
      <c r="H465" s="59"/>
      <c r="I465" s="59"/>
      <c r="J465" s="59">
        <v>0.28813657407407406</v>
      </c>
      <c r="K465" s="59">
        <v>0.2723611111111111</v>
      </c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</row>
    <row r="466" spans="1:23" ht="12.75">
      <c r="A466" s="11" t="s">
        <v>140</v>
      </c>
      <c r="B466" s="11" t="s">
        <v>545</v>
      </c>
      <c r="C466" s="11" t="s">
        <v>15</v>
      </c>
      <c r="D466" s="33" t="s">
        <v>6</v>
      </c>
      <c r="E466" s="82"/>
      <c r="F466" s="10">
        <f t="shared" si="7"/>
        <v>2</v>
      </c>
      <c r="G466" s="59"/>
      <c r="H466" s="59"/>
      <c r="I466" s="59"/>
      <c r="J466" s="59"/>
      <c r="K466" s="59">
        <v>0.3326851851851852</v>
      </c>
      <c r="L466" s="59">
        <v>0.25155092592592593</v>
      </c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</row>
    <row r="467" spans="1:174" ht="12.75">
      <c r="A467" s="9" t="s">
        <v>1108</v>
      </c>
      <c r="B467" s="9" t="s">
        <v>2254</v>
      </c>
      <c r="C467" s="9" t="s">
        <v>598</v>
      </c>
      <c r="D467" s="10" t="s">
        <v>6</v>
      </c>
      <c r="E467" s="83"/>
      <c r="F467" s="19">
        <f t="shared" si="7"/>
        <v>2</v>
      </c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>
        <v>0.2709375</v>
      </c>
      <c r="V467" s="59">
        <v>0.259699074074074</v>
      </c>
      <c r="W467" s="59"/>
      <c r="Y467" s="3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</row>
    <row r="468" spans="1:174" ht="12.75">
      <c r="A468" s="11" t="s">
        <v>537</v>
      </c>
      <c r="B468" s="11" t="s">
        <v>556</v>
      </c>
      <c r="C468" s="11" t="s">
        <v>348</v>
      </c>
      <c r="D468" s="33" t="s">
        <v>24</v>
      </c>
      <c r="E468" s="82"/>
      <c r="F468" s="10">
        <f t="shared" si="7"/>
        <v>2</v>
      </c>
      <c r="G468" s="59"/>
      <c r="H468" s="59"/>
      <c r="I468" s="59"/>
      <c r="J468" s="59">
        <v>0.2816435185185185</v>
      </c>
      <c r="K468" s="59"/>
      <c r="L468" s="59"/>
      <c r="M468" s="59"/>
      <c r="N468" s="59"/>
      <c r="O468" s="59" t="s">
        <v>1292</v>
      </c>
      <c r="P468" s="59"/>
      <c r="Q468" s="59"/>
      <c r="R468" s="59"/>
      <c r="S468" s="59"/>
      <c r="T468" s="59"/>
      <c r="U468" s="59"/>
      <c r="V468" s="59"/>
      <c r="W468" s="59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</row>
    <row r="469" spans="1:174" ht="12.75">
      <c r="A469" s="15" t="s">
        <v>159</v>
      </c>
      <c r="B469" s="15" t="s">
        <v>1856</v>
      </c>
      <c r="C469" s="15" t="s">
        <v>5</v>
      </c>
      <c r="D469" s="13" t="s">
        <v>6</v>
      </c>
      <c r="E469" s="82"/>
      <c r="F469" s="10">
        <f t="shared" si="7"/>
        <v>2</v>
      </c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 t="s">
        <v>1720</v>
      </c>
      <c r="R469" s="59"/>
      <c r="S469" s="59">
        <v>0.22741898148148146</v>
      </c>
      <c r="T469" s="59"/>
      <c r="U469" s="59"/>
      <c r="V469" s="59"/>
      <c r="W469" s="59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</row>
    <row r="470" spans="1:25" ht="12.75">
      <c r="A470" s="9" t="s">
        <v>1861</v>
      </c>
      <c r="B470" s="9" t="s">
        <v>1860</v>
      </c>
      <c r="C470" s="9" t="s">
        <v>1927</v>
      </c>
      <c r="D470" s="10" t="s">
        <v>28</v>
      </c>
      <c r="E470" s="82"/>
      <c r="F470" s="10">
        <f t="shared" si="7"/>
        <v>2</v>
      </c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 t="s">
        <v>1859</v>
      </c>
      <c r="R470" s="59">
        <v>0.21966435185185185</v>
      </c>
      <c r="S470" s="59"/>
      <c r="T470" s="59"/>
      <c r="U470" s="59"/>
      <c r="V470" s="59"/>
      <c r="W470" s="59"/>
      <c r="Y470" s="3"/>
    </row>
    <row r="471" spans="1:174" ht="12.75">
      <c r="A471" s="11" t="s">
        <v>1517</v>
      </c>
      <c r="B471" s="11" t="s">
        <v>1518</v>
      </c>
      <c r="C471" s="11" t="s">
        <v>91</v>
      </c>
      <c r="D471" s="33" t="s">
        <v>6</v>
      </c>
      <c r="E471" s="82"/>
      <c r="F471" s="10">
        <f t="shared" si="7"/>
        <v>2</v>
      </c>
      <c r="G471" s="59"/>
      <c r="H471" s="59"/>
      <c r="I471" s="59"/>
      <c r="J471" s="59"/>
      <c r="K471" s="59"/>
      <c r="L471" s="59"/>
      <c r="M471" s="59"/>
      <c r="N471" s="59"/>
      <c r="O471" s="59"/>
      <c r="P471" s="59" t="s">
        <v>1519</v>
      </c>
      <c r="Q471" s="59"/>
      <c r="R471" s="59"/>
      <c r="S471" s="59"/>
      <c r="T471" s="59">
        <v>0.272349537037037</v>
      </c>
      <c r="U471" s="59"/>
      <c r="V471" s="59"/>
      <c r="W471" s="59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</row>
    <row r="472" spans="1:26" s="2" customFormat="1" ht="12.75">
      <c r="A472" s="9" t="s">
        <v>568</v>
      </c>
      <c r="B472" s="9" t="s">
        <v>569</v>
      </c>
      <c r="C472" s="9" t="s">
        <v>15</v>
      </c>
      <c r="D472" s="10" t="s">
        <v>6</v>
      </c>
      <c r="E472" s="82" t="s">
        <v>0</v>
      </c>
      <c r="F472" s="10">
        <f t="shared" si="7"/>
        <v>2</v>
      </c>
      <c r="G472" s="59">
        <v>0.2838541666666667</v>
      </c>
      <c r="H472" s="59" t="s">
        <v>1652</v>
      </c>
      <c r="I472" s="59" t="s">
        <v>1652</v>
      </c>
      <c r="J472" s="59"/>
      <c r="K472" s="59" t="s">
        <v>1652</v>
      </c>
      <c r="L472" s="59" t="s">
        <v>1652</v>
      </c>
      <c r="M472" s="59" t="s">
        <v>1652</v>
      </c>
      <c r="N472" s="59"/>
      <c r="O472" s="59" t="s">
        <v>1276</v>
      </c>
      <c r="P472" s="59" t="s">
        <v>1652</v>
      </c>
      <c r="Q472" s="59"/>
      <c r="R472" s="59"/>
      <c r="S472" s="59"/>
      <c r="T472" s="59"/>
      <c r="U472" s="59"/>
      <c r="V472" s="59"/>
      <c r="W472" s="59"/>
      <c r="X472"/>
      <c r="Y472"/>
      <c r="Z472"/>
    </row>
    <row r="473" spans="1:174" s="2" customFormat="1" ht="12.75">
      <c r="A473" s="9" t="s">
        <v>2262</v>
      </c>
      <c r="B473" s="9" t="s">
        <v>2263</v>
      </c>
      <c r="C473" s="9" t="s">
        <v>15</v>
      </c>
      <c r="D473" s="10" t="s">
        <v>6</v>
      </c>
      <c r="E473" s="82"/>
      <c r="F473" s="10">
        <f t="shared" si="7"/>
        <v>2</v>
      </c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>
        <v>0.2401851851851852</v>
      </c>
      <c r="V473" s="59"/>
      <c r="W473" s="59">
        <v>0.218796296296296</v>
      </c>
      <c r="X473"/>
      <c r="Y473" s="21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</row>
    <row r="474" spans="1:174" s="2" customFormat="1" ht="12.75">
      <c r="A474" s="22" t="s">
        <v>64</v>
      </c>
      <c r="B474" s="22" t="s">
        <v>2041</v>
      </c>
      <c r="C474" s="11" t="s">
        <v>82</v>
      </c>
      <c r="D474" s="10" t="s">
        <v>6</v>
      </c>
      <c r="E474" s="82"/>
      <c r="F474" s="10">
        <f t="shared" si="7"/>
        <v>2</v>
      </c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>
        <v>0.2307523148148148</v>
      </c>
      <c r="T474" s="59"/>
      <c r="U474" s="59"/>
      <c r="V474" s="59">
        <v>0.257743055555556</v>
      </c>
      <c r="W474" s="59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</row>
    <row r="475" spans="1:174" s="2" customFormat="1" ht="12.75">
      <c r="A475" s="9" t="s">
        <v>705</v>
      </c>
      <c r="B475" s="9" t="s">
        <v>2043</v>
      </c>
      <c r="C475" s="9" t="s">
        <v>5</v>
      </c>
      <c r="D475" s="10" t="s">
        <v>6</v>
      </c>
      <c r="E475" s="82"/>
      <c r="F475" s="10">
        <f t="shared" si="7"/>
        <v>2</v>
      </c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>
        <v>0.31722222222222224</v>
      </c>
      <c r="V475" s="59">
        <v>0.287199074074074</v>
      </c>
      <c r="W475" s="59"/>
      <c r="X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</row>
    <row r="476" spans="1:23" ht="12.75">
      <c r="A476" s="11" t="s">
        <v>665</v>
      </c>
      <c r="B476" s="11" t="s">
        <v>666</v>
      </c>
      <c r="C476" s="11" t="s">
        <v>173</v>
      </c>
      <c r="D476" s="33" t="s">
        <v>28</v>
      </c>
      <c r="E476" s="82"/>
      <c r="F476" s="10">
        <f t="shared" si="7"/>
        <v>2</v>
      </c>
      <c r="G476" s="59"/>
      <c r="H476" s="59"/>
      <c r="I476" s="59"/>
      <c r="J476" s="59"/>
      <c r="K476" s="59"/>
      <c r="L476" s="59">
        <v>0.29159722222222223</v>
      </c>
      <c r="M476" s="59">
        <v>0.2802662037037037</v>
      </c>
      <c r="N476" s="59"/>
      <c r="O476" s="59"/>
      <c r="P476" s="59"/>
      <c r="Q476" s="59"/>
      <c r="R476" s="59"/>
      <c r="S476" s="59"/>
      <c r="T476" s="59"/>
      <c r="U476" s="59"/>
      <c r="V476" s="59"/>
      <c r="W476" s="59"/>
    </row>
    <row r="477" spans="1:25" ht="12.75">
      <c r="A477" s="11" t="s">
        <v>1951</v>
      </c>
      <c r="B477" s="11" t="s">
        <v>810</v>
      </c>
      <c r="C477" s="11" t="s">
        <v>68</v>
      </c>
      <c r="D477" s="33" t="s">
        <v>6</v>
      </c>
      <c r="E477" s="82"/>
      <c r="F477" s="10">
        <f t="shared" si="7"/>
        <v>2</v>
      </c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>
        <v>0.25849537037037035</v>
      </c>
      <c r="S477" s="59"/>
      <c r="T477" s="59">
        <v>0.2736689814814815</v>
      </c>
      <c r="U477" s="59"/>
      <c r="V477" s="59"/>
      <c r="W477" s="59"/>
      <c r="Y477" s="2"/>
    </row>
    <row r="478" spans="1:174" s="3" customFormat="1" ht="12.75">
      <c r="A478" s="22" t="s">
        <v>2131</v>
      </c>
      <c r="B478" s="22" t="s">
        <v>810</v>
      </c>
      <c r="C478" s="22" t="s">
        <v>68</v>
      </c>
      <c r="D478" s="33" t="s">
        <v>6</v>
      </c>
      <c r="E478" s="82"/>
      <c r="F478" s="10">
        <f t="shared" si="7"/>
        <v>2</v>
      </c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>
        <v>0.21680555555555556</v>
      </c>
      <c r="U478" s="59"/>
      <c r="V478" s="59">
        <v>0.232314814814815</v>
      </c>
      <c r="W478" s="59"/>
      <c r="X478"/>
      <c r="Y478" s="2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</row>
    <row r="479" spans="1:174" s="14" customFormat="1" ht="12.75">
      <c r="A479" s="22" t="s">
        <v>1130</v>
      </c>
      <c r="B479" s="22" t="s">
        <v>2132</v>
      </c>
      <c r="C479" s="22" t="s">
        <v>9</v>
      </c>
      <c r="D479" s="33" t="s">
        <v>6</v>
      </c>
      <c r="E479" s="82"/>
      <c r="F479" s="10">
        <f t="shared" si="7"/>
        <v>2</v>
      </c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>
        <v>0.3598958333333333</v>
      </c>
      <c r="U479" s="59">
        <v>0.3522337962962963</v>
      </c>
      <c r="V479" s="59"/>
      <c r="W479" s="5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</row>
    <row r="480" spans="1:174" s="2" customFormat="1" ht="12.75">
      <c r="A480" s="11" t="s">
        <v>685</v>
      </c>
      <c r="B480" s="11" t="s">
        <v>686</v>
      </c>
      <c r="C480" s="11" t="s">
        <v>68</v>
      </c>
      <c r="D480" s="33" t="s">
        <v>6</v>
      </c>
      <c r="E480" s="82"/>
      <c r="F480" s="10">
        <f t="shared" si="7"/>
        <v>2</v>
      </c>
      <c r="G480" s="59"/>
      <c r="H480" s="59"/>
      <c r="I480" s="59"/>
      <c r="J480" s="59"/>
      <c r="K480" s="59"/>
      <c r="L480" s="59">
        <v>0.31247685185185187</v>
      </c>
      <c r="M480" s="59">
        <v>0.2933101851851852</v>
      </c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</row>
    <row r="481" spans="1:174" s="20" customFormat="1" ht="12.75">
      <c r="A481" s="15" t="s">
        <v>340</v>
      </c>
      <c r="B481" s="15" t="s">
        <v>1870</v>
      </c>
      <c r="C481" s="15" t="s">
        <v>1886</v>
      </c>
      <c r="D481" s="13" t="s">
        <v>28</v>
      </c>
      <c r="E481" s="82"/>
      <c r="F481" s="10">
        <f t="shared" si="7"/>
        <v>2</v>
      </c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 t="s">
        <v>923</v>
      </c>
      <c r="R481" s="59">
        <v>0.2779050925925926</v>
      </c>
      <c r="S481" s="59"/>
      <c r="T481" s="59"/>
      <c r="U481" s="59"/>
      <c r="V481" s="59"/>
      <c r="W481" s="59"/>
      <c r="X481"/>
      <c r="Y481" s="2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</row>
    <row r="482" spans="1:174" s="20" customFormat="1" ht="12.75">
      <c r="A482" s="9" t="s">
        <v>111</v>
      </c>
      <c r="B482" s="9" t="s">
        <v>595</v>
      </c>
      <c r="C482" s="9" t="s">
        <v>15</v>
      </c>
      <c r="D482" s="10" t="s">
        <v>6</v>
      </c>
      <c r="E482" s="82"/>
      <c r="F482" s="10">
        <f t="shared" si="7"/>
        <v>2</v>
      </c>
      <c r="G482" s="59"/>
      <c r="H482" s="59"/>
      <c r="I482" s="59" t="s">
        <v>1652</v>
      </c>
      <c r="J482" s="59">
        <v>0.2813888888888889</v>
      </c>
      <c r="K482" s="59">
        <v>0.2649074074074074</v>
      </c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/>
      <c r="Y482" s="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</row>
    <row r="483" spans="1:174" s="3" customFormat="1" ht="12.75">
      <c r="A483" s="9" t="s">
        <v>34</v>
      </c>
      <c r="B483" s="9" t="s">
        <v>2274</v>
      </c>
      <c r="C483" s="67" t="s">
        <v>56</v>
      </c>
      <c r="D483" s="66" t="s">
        <v>28</v>
      </c>
      <c r="E483" s="82"/>
      <c r="F483" s="10">
        <f t="shared" si="7"/>
        <v>2</v>
      </c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>
        <v>0.23806712962962964</v>
      </c>
      <c r="V483" s="59"/>
      <c r="W483" s="59">
        <v>0.249733796296296</v>
      </c>
      <c r="X483"/>
      <c r="Y483" s="2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</row>
    <row r="484" spans="1:25" ht="12.75">
      <c r="A484" s="11" t="s">
        <v>812</v>
      </c>
      <c r="B484" s="11" t="s">
        <v>813</v>
      </c>
      <c r="C484" s="11" t="s">
        <v>167</v>
      </c>
      <c r="D484" s="33" t="s">
        <v>6</v>
      </c>
      <c r="E484" s="82"/>
      <c r="F484" s="10">
        <f t="shared" si="7"/>
        <v>2</v>
      </c>
      <c r="G484" s="59"/>
      <c r="H484" s="59"/>
      <c r="I484" s="59"/>
      <c r="J484" s="59"/>
      <c r="K484" s="59"/>
      <c r="L484" s="59"/>
      <c r="M484" s="59">
        <v>0.2620486111111111</v>
      </c>
      <c r="N484" s="59" t="s">
        <v>907</v>
      </c>
      <c r="O484" s="59"/>
      <c r="P484" s="59"/>
      <c r="Q484" s="59"/>
      <c r="R484" s="59"/>
      <c r="S484" s="59"/>
      <c r="T484" s="59"/>
      <c r="U484" s="59"/>
      <c r="V484" s="59"/>
      <c r="W484" s="59"/>
      <c r="Y484" s="3"/>
    </row>
    <row r="485" spans="1:25" ht="12.75">
      <c r="A485" s="11" t="s">
        <v>1505</v>
      </c>
      <c r="B485" s="11" t="s">
        <v>1962</v>
      </c>
      <c r="C485" s="11" t="s">
        <v>253</v>
      </c>
      <c r="D485" s="33" t="s">
        <v>6</v>
      </c>
      <c r="E485" s="82"/>
      <c r="F485" s="10">
        <f t="shared" si="7"/>
        <v>2</v>
      </c>
      <c r="G485" s="59"/>
      <c r="H485" s="59"/>
      <c r="I485" s="59"/>
      <c r="J485" s="59"/>
      <c r="K485" s="59"/>
      <c r="L485" s="59"/>
      <c r="M485" s="59"/>
      <c r="N485" s="59"/>
      <c r="O485" s="59"/>
      <c r="P485" s="59" t="s">
        <v>1504</v>
      </c>
      <c r="Q485" s="59"/>
      <c r="R485" s="59">
        <v>0.2512152777777778</v>
      </c>
      <c r="S485" s="59"/>
      <c r="T485" s="59"/>
      <c r="U485" s="59"/>
      <c r="V485" s="59"/>
      <c r="W485" s="59"/>
      <c r="Y485" s="3"/>
    </row>
    <row r="486" spans="1:26" s="2" customFormat="1" ht="12.75">
      <c r="A486" s="11" t="s">
        <v>655</v>
      </c>
      <c r="B486" s="11" t="s">
        <v>2376</v>
      </c>
      <c r="C486" s="67" t="s">
        <v>56</v>
      </c>
      <c r="D486" s="66" t="s">
        <v>28</v>
      </c>
      <c r="E486" s="82"/>
      <c r="F486" s="10">
        <f t="shared" si="7"/>
        <v>1</v>
      </c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>
        <v>0.226446759259259</v>
      </c>
      <c r="X486"/>
      <c r="Y486" s="5"/>
      <c r="Z486"/>
    </row>
    <row r="487" spans="1:24" s="2" customFormat="1" ht="12.75">
      <c r="A487" s="9" t="s">
        <v>175</v>
      </c>
      <c r="B487" s="9" t="s">
        <v>8</v>
      </c>
      <c r="C487" s="9" t="s">
        <v>5</v>
      </c>
      <c r="D487" s="10" t="s">
        <v>6</v>
      </c>
      <c r="E487" s="82"/>
      <c r="F487" s="10">
        <f t="shared" si="7"/>
        <v>1</v>
      </c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>
        <v>0.2938425925925926</v>
      </c>
      <c r="V487" s="59"/>
      <c r="W487" s="59"/>
      <c r="X487"/>
    </row>
    <row r="488" spans="1:24" s="2" customFormat="1" ht="12.75">
      <c r="A488" s="11" t="s">
        <v>683</v>
      </c>
      <c r="B488" s="11" t="s">
        <v>2347</v>
      </c>
      <c r="C488" s="11" t="s">
        <v>2319</v>
      </c>
      <c r="D488" s="33" t="s">
        <v>95</v>
      </c>
      <c r="E488" s="82"/>
      <c r="F488" s="10">
        <f t="shared" si="7"/>
        <v>1</v>
      </c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>
        <v>0.30097222222222214</v>
      </c>
      <c r="W488" s="59"/>
      <c r="X488"/>
    </row>
    <row r="489" spans="1:174" ht="12.75">
      <c r="A489" s="11" t="s">
        <v>1919</v>
      </c>
      <c r="B489" s="11" t="s">
        <v>2371</v>
      </c>
      <c r="C489" s="11" t="s">
        <v>335</v>
      </c>
      <c r="D489" s="33" t="s">
        <v>6</v>
      </c>
      <c r="E489" s="82"/>
      <c r="F489" s="10">
        <f t="shared" si="7"/>
        <v>1</v>
      </c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>
        <v>0.3372453703703701</v>
      </c>
      <c r="W489" s="59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</row>
    <row r="490" spans="1:174" ht="12.75">
      <c r="A490" s="11" t="s">
        <v>2377</v>
      </c>
      <c r="B490" s="11" t="s">
        <v>2378</v>
      </c>
      <c r="C490" s="67" t="s">
        <v>185</v>
      </c>
      <c r="D490" s="66" t="s">
        <v>6</v>
      </c>
      <c r="E490" s="82"/>
      <c r="F490" s="10">
        <f t="shared" si="7"/>
        <v>1</v>
      </c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>
        <v>0.27680555555555547</v>
      </c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</row>
    <row r="491" spans="1:26" s="2" customFormat="1" ht="12.75">
      <c r="A491" s="22" t="s">
        <v>2142</v>
      </c>
      <c r="B491" s="22" t="s">
        <v>2143</v>
      </c>
      <c r="C491" s="9" t="s">
        <v>39</v>
      </c>
      <c r="D491" s="10" t="s">
        <v>6</v>
      </c>
      <c r="E491" s="82"/>
      <c r="F491" s="10">
        <f t="shared" si="7"/>
        <v>1</v>
      </c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>
        <v>0.2529282407407408</v>
      </c>
      <c r="V491" s="59"/>
      <c r="W491" s="59"/>
      <c r="X491"/>
      <c r="Y491" s="20"/>
      <c r="Z491"/>
    </row>
    <row r="492" spans="1:26" s="2" customFormat="1" ht="12.75">
      <c r="A492" s="22" t="s">
        <v>2322</v>
      </c>
      <c r="B492" s="22" t="s">
        <v>2323</v>
      </c>
      <c r="C492" s="9" t="s">
        <v>2324</v>
      </c>
      <c r="D492" s="10" t="s">
        <v>6</v>
      </c>
      <c r="E492" s="82"/>
      <c r="F492" s="10">
        <f t="shared" si="7"/>
        <v>1</v>
      </c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>
        <v>0.266921296296296</v>
      </c>
      <c r="W492" s="59"/>
      <c r="X492"/>
      <c r="Y492" s="20"/>
      <c r="Z492"/>
    </row>
    <row r="493" spans="1:26" s="2" customFormat="1" ht="12.75">
      <c r="A493" s="22" t="s">
        <v>10</v>
      </c>
      <c r="B493" s="22" t="s">
        <v>11</v>
      </c>
      <c r="C493" s="9" t="s">
        <v>12</v>
      </c>
      <c r="D493" s="10" t="s">
        <v>6</v>
      </c>
      <c r="E493" s="82"/>
      <c r="F493" s="10">
        <f t="shared" si="7"/>
        <v>1</v>
      </c>
      <c r="G493" s="59"/>
      <c r="H493" s="59"/>
      <c r="I493" s="59"/>
      <c r="J493" s="59">
        <v>0.2757986111111111</v>
      </c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/>
      <c r="Y493" s="20"/>
      <c r="Z493"/>
    </row>
    <row r="494" spans="1:26" s="2" customFormat="1" ht="12.75">
      <c r="A494" s="22" t="s">
        <v>2379</v>
      </c>
      <c r="B494" s="22" t="s">
        <v>684</v>
      </c>
      <c r="C494" s="9" t="s">
        <v>82</v>
      </c>
      <c r="D494" s="10" t="s">
        <v>6</v>
      </c>
      <c r="E494" s="82"/>
      <c r="F494" s="10">
        <f t="shared" si="7"/>
        <v>1</v>
      </c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>
        <v>0.3031134259259255</v>
      </c>
      <c r="X494"/>
      <c r="Y494" s="20"/>
      <c r="Z494"/>
    </row>
    <row r="495" spans="1:26" s="2" customFormat="1" ht="12.75">
      <c r="A495" s="22" t="s">
        <v>1541</v>
      </c>
      <c r="B495" s="22" t="s">
        <v>2380</v>
      </c>
      <c r="C495" s="9" t="s">
        <v>5</v>
      </c>
      <c r="D495" s="10" t="s">
        <v>6</v>
      </c>
      <c r="E495" s="82"/>
      <c r="F495" s="10">
        <f t="shared" si="7"/>
        <v>1</v>
      </c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>
        <v>0.278576388888889</v>
      </c>
      <c r="X495"/>
      <c r="Y495" s="20"/>
      <c r="Z495"/>
    </row>
    <row r="496" spans="1:26" s="2" customFormat="1" ht="12.75">
      <c r="A496" s="22" t="s">
        <v>2381</v>
      </c>
      <c r="B496" s="22" t="s">
        <v>2382</v>
      </c>
      <c r="C496" s="9" t="s">
        <v>12</v>
      </c>
      <c r="D496" s="10" t="s">
        <v>6</v>
      </c>
      <c r="E496" s="82"/>
      <c r="F496" s="10">
        <f t="shared" si="7"/>
        <v>1</v>
      </c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>
        <v>0.311539351851852</v>
      </c>
      <c r="X496"/>
      <c r="Y496" s="20"/>
      <c r="Z496"/>
    </row>
    <row r="497" spans="1:26" s="2" customFormat="1" ht="12.75">
      <c r="A497" s="22" t="s">
        <v>34</v>
      </c>
      <c r="B497" s="22" t="s">
        <v>1926</v>
      </c>
      <c r="C497" s="9" t="s">
        <v>15</v>
      </c>
      <c r="D497" s="10" t="s">
        <v>6</v>
      </c>
      <c r="E497" s="82"/>
      <c r="F497" s="10">
        <f t="shared" si="7"/>
        <v>1</v>
      </c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>
        <v>0.2123611111111111</v>
      </c>
      <c r="S497" s="59"/>
      <c r="T497" s="59"/>
      <c r="U497" s="59"/>
      <c r="V497" s="59"/>
      <c r="W497" s="59"/>
      <c r="X497"/>
      <c r="Y497" s="20"/>
      <c r="Z497"/>
    </row>
    <row r="498" spans="1:26" s="2" customFormat="1" ht="12.75">
      <c r="A498" s="22" t="s">
        <v>132</v>
      </c>
      <c r="B498" s="22" t="s">
        <v>1926</v>
      </c>
      <c r="C498" s="9" t="s">
        <v>2135</v>
      </c>
      <c r="D498" s="10" t="s">
        <v>28</v>
      </c>
      <c r="E498" s="82"/>
      <c r="F498" s="10">
        <f t="shared" si="7"/>
        <v>1</v>
      </c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>
        <v>0.3028703703703704</v>
      </c>
      <c r="U498" s="59"/>
      <c r="V498" s="59"/>
      <c r="W498" s="59"/>
      <c r="X498"/>
      <c r="Y498" s="20"/>
      <c r="Z498"/>
    </row>
    <row r="499" spans="1:26" s="2" customFormat="1" ht="12.75">
      <c r="A499" s="22" t="s">
        <v>2144</v>
      </c>
      <c r="B499" s="22" t="s">
        <v>2145</v>
      </c>
      <c r="C499" s="9" t="s">
        <v>15</v>
      </c>
      <c r="D499" s="10" t="s">
        <v>6</v>
      </c>
      <c r="E499" s="82"/>
      <c r="F499" s="10">
        <f t="shared" si="7"/>
        <v>1</v>
      </c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>
        <v>0.26586805555555554</v>
      </c>
      <c r="V499" s="59"/>
      <c r="W499" s="59"/>
      <c r="X499"/>
      <c r="Y499" s="20"/>
      <c r="Z499"/>
    </row>
    <row r="500" spans="1:26" s="2" customFormat="1" ht="12.75">
      <c r="A500" s="22" t="s">
        <v>1566</v>
      </c>
      <c r="B500" s="22" t="s">
        <v>2146</v>
      </c>
      <c r="C500" s="9" t="s">
        <v>39</v>
      </c>
      <c r="D500" s="10" t="s">
        <v>6</v>
      </c>
      <c r="E500" s="82"/>
      <c r="F500" s="10">
        <f t="shared" si="7"/>
        <v>1</v>
      </c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>
        <v>0.2396527777777778</v>
      </c>
      <c r="V500" s="59"/>
      <c r="W500" s="59"/>
      <c r="X500"/>
      <c r="Y500" s="20"/>
      <c r="Z500"/>
    </row>
    <row r="501" spans="1:26" s="2" customFormat="1" ht="12.75">
      <c r="A501" s="22" t="s">
        <v>21</v>
      </c>
      <c r="B501" s="22" t="s">
        <v>22</v>
      </c>
      <c r="C501" s="9" t="s">
        <v>23</v>
      </c>
      <c r="D501" s="10" t="s">
        <v>24</v>
      </c>
      <c r="E501" s="82"/>
      <c r="F501" s="10">
        <f t="shared" si="7"/>
        <v>1</v>
      </c>
      <c r="G501" s="59"/>
      <c r="H501" s="59">
        <v>0.2316666666666667</v>
      </c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/>
      <c r="Y501" s="20"/>
      <c r="Z501"/>
    </row>
    <row r="502" spans="1:26" s="2" customFormat="1" ht="12.75">
      <c r="A502" s="22" t="s">
        <v>1541</v>
      </c>
      <c r="B502" s="22" t="s">
        <v>1542</v>
      </c>
      <c r="C502" s="9" t="s">
        <v>1543</v>
      </c>
      <c r="D502" s="10" t="s">
        <v>28</v>
      </c>
      <c r="E502" s="82"/>
      <c r="F502" s="10">
        <f t="shared" si="7"/>
        <v>1</v>
      </c>
      <c r="G502" s="59"/>
      <c r="H502" s="59"/>
      <c r="I502" s="59"/>
      <c r="J502" s="59"/>
      <c r="K502" s="59"/>
      <c r="L502" s="59"/>
      <c r="M502" s="59"/>
      <c r="N502" s="59"/>
      <c r="O502" s="59"/>
      <c r="P502" s="59" t="s">
        <v>1544</v>
      </c>
      <c r="Q502" s="59"/>
      <c r="R502" s="59"/>
      <c r="S502" s="59"/>
      <c r="T502" s="59"/>
      <c r="U502" s="59"/>
      <c r="V502" s="59"/>
      <c r="W502" s="59"/>
      <c r="X502"/>
      <c r="Y502" s="20"/>
      <c r="Z502"/>
    </row>
    <row r="503" spans="1:26" s="2" customFormat="1" ht="12.75">
      <c r="A503" s="22" t="s">
        <v>1793</v>
      </c>
      <c r="B503" s="22" t="s">
        <v>2383</v>
      </c>
      <c r="C503" s="9" t="s">
        <v>15</v>
      </c>
      <c r="D503" s="10" t="s">
        <v>6</v>
      </c>
      <c r="E503" s="82"/>
      <c r="F503" s="10">
        <f t="shared" si="7"/>
        <v>1</v>
      </c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>
        <v>0.237395833333333</v>
      </c>
      <c r="X503"/>
      <c r="Y503" s="20"/>
      <c r="Z503"/>
    </row>
    <row r="504" spans="1:26" s="2" customFormat="1" ht="12.75">
      <c r="A504" s="22" t="s">
        <v>109</v>
      </c>
      <c r="B504" s="22" t="s">
        <v>698</v>
      </c>
      <c r="C504" s="9" t="s">
        <v>15</v>
      </c>
      <c r="D504" s="10" t="s">
        <v>6</v>
      </c>
      <c r="E504" s="82"/>
      <c r="F504" s="10">
        <f t="shared" si="7"/>
        <v>1</v>
      </c>
      <c r="G504" s="59"/>
      <c r="H504" s="59"/>
      <c r="I504" s="59"/>
      <c r="J504" s="59"/>
      <c r="K504" s="59"/>
      <c r="L504" s="59"/>
      <c r="M504" s="59">
        <v>0.32175925925925924</v>
      </c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/>
      <c r="Y504" s="20"/>
      <c r="Z504"/>
    </row>
    <row r="505" spans="1:26" s="2" customFormat="1" ht="12.75">
      <c r="A505" s="22" t="s">
        <v>1594</v>
      </c>
      <c r="B505" s="22" t="s">
        <v>1595</v>
      </c>
      <c r="C505" s="9" t="s">
        <v>15</v>
      </c>
      <c r="D505" s="10" t="s">
        <v>6</v>
      </c>
      <c r="E505" s="82"/>
      <c r="F505" s="10">
        <f t="shared" si="7"/>
        <v>1</v>
      </c>
      <c r="G505" s="59"/>
      <c r="H505" s="59"/>
      <c r="I505" s="59"/>
      <c r="J505" s="59"/>
      <c r="K505" s="59"/>
      <c r="L505" s="59"/>
      <c r="M505" s="59"/>
      <c r="N505" s="59"/>
      <c r="O505" s="59"/>
      <c r="P505" s="59" t="s">
        <v>1596</v>
      </c>
      <c r="Q505" s="59"/>
      <c r="R505" s="59"/>
      <c r="S505" s="59"/>
      <c r="T505" s="59"/>
      <c r="U505" s="59"/>
      <c r="V505" s="59"/>
      <c r="W505" s="59"/>
      <c r="X505"/>
      <c r="Y505" s="20"/>
      <c r="Z505"/>
    </row>
    <row r="506" spans="1:26" s="2" customFormat="1" ht="12.75">
      <c r="A506" s="22" t="s">
        <v>1970</v>
      </c>
      <c r="B506" s="22" t="s">
        <v>1971</v>
      </c>
      <c r="C506" s="9" t="s">
        <v>2050</v>
      </c>
      <c r="D506" s="10" t="s">
        <v>1039</v>
      </c>
      <c r="E506" s="82"/>
      <c r="F506" s="10">
        <f t="shared" si="7"/>
        <v>1</v>
      </c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>
        <v>0.31935185185185183</v>
      </c>
      <c r="T506" s="59"/>
      <c r="U506" s="59"/>
      <c r="V506" s="59"/>
      <c r="W506" s="59"/>
      <c r="X506"/>
      <c r="Y506" s="20"/>
      <c r="Z506"/>
    </row>
    <row r="507" spans="1:26" s="2" customFormat="1" ht="12.75">
      <c r="A507" s="22" t="s">
        <v>183</v>
      </c>
      <c r="B507" s="22" t="s">
        <v>1232</v>
      </c>
      <c r="C507" s="9" t="s">
        <v>68</v>
      </c>
      <c r="D507" s="10" t="s">
        <v>6</v>
      </c>
      <c r="E507" s="82"/>
      <c r="F507" s="10">
        <f t="shared" si="7"/>
        <v>1</v>
      </c>
      <c r="G507" s="59"/>
      <c r="H507" s="59"/>
      <c r="I507" s="59"/>
      <c r="J507" s="59"/>
      <c r="K507" s="59"/>
      <c r="L507" s="59"/>
      <c r="M507" s="59"/>
      <c r="N507" s="59"/>
      <c r="O507" s="59" t="s">
        <v>1233</v>
      </c>
      <c r="P507" s="59"/>
      <c r="Q507" s="59"/>
      <c r="R507" s="59"/>
      <c r="S507" s="59"/>
      <c r="T507" s="59"/>
      <c r="U507" s="59"/>
      <c r="V507" s="59"/>
      <c r="W507" s="59"/>
      <c r="X507"/>
      <c r="Y507" s="20"/>
      <c r="Z507"/>
    </row>
    <row r="508" spans="1:26" s="2" customFormat="1" ht="12.75">
      <c r="A508" s="22" t="s">
        <v>32</v>
      </c>
      <c r="B508" s="22" t="s">
        <v>33</v>
      </c>
      <c r="C508" s="9" t="s">
        <v>15</v>
      </c>
      <c r="D508" s="10" t="s">
        <v>6</v>
      </c>
      <c r="E508" s="82" t="s">
        <v>0</v>
      </c>
      <c r="F508" s="10">
        <f t="shared" si="7"/>
        <v>1</v>
      </c>
      <c r="G508" s="59">
        <v>0.22136574074074075</v>
      </c>
      <c r="H508" s="59" t="s">
        <v>1652</v>
      </c>
      <c r="I508" s="59"/>
      <c r="J508" s="59"/>
      <c r="K508" s="59" t="s">
        <v>1652</v>
      </c>
      <c r="L508" s="59"/>
      <c r="M508" s="59"/>
      <c r="N508" s="59" t="s">
        <v>1652</v>
      </c>
      <c r="O508" s="59" t="s">
        <v>1652</v>
      </c>
      <c r="P508" s="59"/>
      <c r="Q508" s="59"/>
      <c r="R508" s="59"/>
      <c r="S508" s="59"/>
      <c r="T508" s="59"/>
      <c r="U508" s="59"/>
      <c r="V508" s="59"/>
      <c r="W508" s="59"/>
      <c r="X508"/>
      <c r="Y508" s="20"/>
      <c r="Z508"/>
    </row>
    <row r="509" spans="1:26" s="2" customFormat="1" ht="12.75">
      <c r="A509" s="22" t="s">
        <v>2384</v>
      </c>
      <c r="B509" s="22" t="s">
        <v>2385</v>
      </c>
      <c r="C509" s="9" t="s">
        <v>5</v>
      </c>
      <c r="D509" s="10" t="s">
        <v>6</v>
      </c>
      <c r="E509" s="82"/>
      <c r="F509" s="10">
        <f t="shared" si="7"/>
        <v>1</v>
      </c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>
        <v>0.2978009259259255</v>
      </c>
      <c r="X509"/>
      <c r="Y509" s="20"/>
      <c r="Z509"/>
    </row>
    <row r="510" spans="1:26" s="2" customFormat="1" ht="12.75">
      <c r="A510" s="22" t="s">
        <v>1664</v>
      </c>
      <c r="B510" s="22" t="s">
        <v>2147</v>
      </c>
      <c r="C510" s="9" t="s">
        <v>12</v>
      </c>
      <c r="D510" s="10" t="s">
        <v>6</v>
      </c>
      <c r="E510" s="82"/>
      <c r="F510" s="10">
        <f t="shared" si="7"/>
        <v>1</v>
      </c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>
        <v>0.20076388888888888</v>
      </c>
      <c r="V510" s="59"/>
      <c r="W510" s="59"/>
      <c r="X510"/>
      <c r="Y510" s="20"/>
      <c r="Z510"/>
    </row>
    <row r="511" spans="1:26" s="2" customFormat="1" ht="12.75">
      <c r="A511" s="22" t="s">
        <v>452</v>
      </c>
      <c r="B511" s="22" t="s">
        <v>699</v>
      </c>
      <c r="C511" s="9" t="s">
        <v>700</v>
      </c>
      <c r="D511" s="10" t="s">
        <v>28</v>
      </c>
      <c r="E511" s="82"/>
      <c r="F511" s="10">
        <f t="shared" si="7"/>
        <v>1</v>
      </c>
      <c r="G511" s="59"/>
      <c r="H511" s="59"/>
      <c r="I511" s="59"/>
      <c r="J511" s="59"/>
      <c r="K511" s="59"/>
      <c r="L511" s="59"/>
      <c r="M511" s="59">
        <v>0.18425925925925926</v>
      </c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/>
      <c r="Y511" s="20"/>
      <c r="Z511"/>
    </row>
    <row r="512" spans="1:26" s="2" customFormat="1" ht="12.75">
      <c r="A512" s="22" t="s">
        <v>935</v>
      </c>
      <c r="B512" s="22" t="s">
        <v>934</v>
      </c>
      <c r="C512" s="9" t="s">
        <v>348</v>
      </c>
      <c r="D512" s="10" t="s">
        <v>24</v>
      </c>
      <c r="E512" s="82"/>
      <c r="F512" s="10">
        <f t="shared" si="7"/>
        <v>1</v>
      </c>
      <c r="G512" s="59"/>
      <c r="H512" s="59"/>
      <c r="I512" s="59"/>
      <c r="J512" s="59"/>
      <c r="K512" s="59"/>
      <c r="L512" s="59"/>
      <c r="M512" s="59"/>
      <c r="N512" s="59" t="s">
        <v>936</v>
      </c>
      <c r="O512" s="59"/>
      <c r="P512" s="59"/>
      <c r="Q512" s="59"/>
      <c r="R512" s="59"/>
      <c r="S512" s="59"/>
      <c r="T512" s="59"/>
      <c r="U512" s="59"/>
      <c r="V512" s="59"/>
      <c r="W512" s="59"/>
      <c r="X512"/>
      <c r="Y512" s="20"/>
      <c r="Z512"/>
    </row>
    <row r="513" spans="1:26" s="2" customFormat="1" ht="12.75">
      <c r="A513" s="22" t="s">
        <v>34</v>
      </c>
      <c r="B513" s="22" t="s">
        <v>1972</v>
      </c>
      <c r="C513" s="9" t="s">
        <v>173</v>
      </c>
      <c r="D513" s="10" t="s">
        <v>28</v>
      </c>
      <c r="E513" s="82"/>
      <c r="F513" s="10">
        <f t="shared" si="7"/>
        <v>1</v>
      </c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>
        <v>0.2355324074074074</v>
      </c>
      <c r="T513" s="59"/>
      <c r="U513" s="59"/>
      <c r="V513" s="59"/>
      <c r="W513" s="59"/>
      <c r="X513"/>
      <c r="Y513" s="20"/>
      <c r="Z513"/>
    </row>
    <row r="514" spans="1:26" s="2" customFormat="1" ht="12.75">
      <c r="A514" s="22" t="s">
        <v>1218</v>
      </c>
      <c r="B514" s="22" t="s">
        <v>1650</v>
      </c>
      <c r="C514" s="9" t="s">
        <v>15</v>
      </c>
      <c r="D514" s="10" t="s">
        <v>6</v>
      </c>
      <c r="E514" s="82"/>
      <c r="F514" s="10">
        <f t="shared" si="7"/>
        <v>1</v>
      </c>
      <c r="G514" s="59"/>
      <c r="H514" s="59"/>
      <c r="I514" s="59"/>
      <c r="J514" s="59"/>
      <c r="K514" s="59"/>
      <c r="L514" s="59"/>
      <c r="M514" s="59"/>
      <c r="N514" s="59"/>
      <c r="O514" s="59" t="s">
        <v>1219</v>
      </c>
      <c r="P514" s="59"/>
      <c r="Q514" s="59"/>
      <c r="R514" s="59"/>
      <c r="S514" s="59"/>
      <c r="T514" s="59"/>
      <c r="U514" s="59"/>
      <c r="V514" s="59"/>
      <c r="W514" s="59"/>
      <c r="X514"/>
      <c r="Y514" s="20"/>
      <c r="Z514"/>
    </row>
    <row r="515" spans="1:26" s="2" customFormat="1" ht="12.75">
      <c r="A515" s="22" t="s">
        <v>1749</v>
      </c>
      <c r="B515" s="22" t="s">
        <v>2386</v>
      </c>
      <c r="C515" s="9" t="s">
        <v>2523</v>
      </c>
      <c r="D515" s="10" t="s">
        <v>95</v>
      </c>
      <c r="E515" s="82"/>
      <c r="F515" s="10">
        <f t="shared" si="7"/>
        <v>1</v>
      </c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>
        <v>0.241215277777778</v>
      </c>
      <c r="X515"/>
      <c r="Y515" s="20"/>
      <c r="Z515"/>
    </row>
    <row r="516" spans="1:26" s="2" customFormat="1" ht="12.75">
      <c r="A516" s="22" t="s">
        <v>380</v>
      </c>
      <c r="B516" s="22" t="s">
        <v>844</v>
      </c>
      <c r="C516" s="9" t="s">
        <v>173</v>
      </c>
      <c r="D516" s="10" t="s">
        <v>28</v>
      </c>
      <c r="E516" s="82"/>
      <c r="F516" s="10">
        <f aca="true" t="shared" si="8" ref="F516:F579">17-COUNTBLANK(G516:W516)</f>
        <v>1</v>
      </c>
      <c r="G516" s="59"/>
      <c r="H516" s="59"/>
      <c r="I516" s="59"/>
      <c r="J516" s="59"/>
      <c r="K516" s="59"/>
      <c r="L516" s="59"/>
      <c r="M516" s="59"/>
      <c r="N516" s="59" t="s">
        <v>845</v>
      </c>
      <c r="O516" s="59"/>
      <c r="P516" s="59"/>
      <c r="Q516" s="59"/>
      <c r="R516" s="59"/>
      <c r="S516" s="59"/>
      <c r="T516" s="59"/>
      <c r="U516" s="59"/>
      <c r="V516" s="59"/>
      <c r="W516" s="59"/>
      <c r="X516"/>
      <c r="Y516" s="20"/>
      <c r="Z516"/>
    </row>
    <row r="517" spans="1:26" s="2" customFormat="1" ht="12.75">
      <c r="A517" s="22" t="s">
        <v>41</v>
      </c>
      <c r="B517" s="22" t="s">
        <v>42</v>
      </c>
      <c r="C517" s="9" t="s">
        <v>43</v>
      </c>
      <c r="D517" s="10" t="s">
        <v>6</v>
      </c>
      <c r="E517" s="82"/>
      <c r="F517" s="10">
        <f t="shared" si="8"/>
        <v>1</v>
      </c>
      <c r="G517" s="59"/>
      <c r="H517" s="59"/>
      <c r="I517" s="59"/>
      <c r="J517" s="59">
        <v>0.2769212962962963</v>
      </c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/>
      <c r="Y517" s="20"/>
      <c r="Z517"/>
    </row>
    <row r="518" spans="1:26" s="2" customFormat="1" ht="12.75">
      <c r="A518" s="22" t="s">
        <v>269</v>
      </c>
      <c r="B518" s="22" t="s">
        <v>892</v>
      </c>
      <c r="C518" s="9" t="s">
        <v>173</v>
      </c>
      <c r="D518" s="10" t="s">
        <v>28</v>
      </c>
      <c r="E518" s="82"/>
      <c r="F518" s="10">
        <f t="shared" si="8"/>
        <v>1</v>
      </c>
      <c r="G518" s="59"/>
      <c r="H518" s="59"/>
      <c r="I518" s="59"/>
      <c r="J518" s="59"/>
      <c r="K518" s="59"/>
      <c r="L518" s="59"/>
      <c r="M518" s="59"/>
      <c r="N518" s="59" t="s">
        <v>893</v>
      </c>
      <c r="O518" s="59"/>
      <c r="P518" s="59"/>
      <c r="Q518" s="59"/>
      <c r="R518" s="59"/>
      <c r="S518" s="59"/>
      <c r="T518" s="59"/>
      <c r="U518" s="59"/>
      <c r="V518" s="59"/>
      <c r="W518" s="59"/>
      <c r="X518"/>
      <c r="Y518" s="20"/>
      <c r="Z518"/>
    </row>
    <row r="519" spans="1:26" s="2" customFormat="1" ht="12.75">
      <c r="A519" s="22" t="s">
        <v>44</v>
      </c>
      <c r="B519" s="22" t="s">
        <v>45</v>
      </c>
      <c r="C519" s="9" t="s">
        <v>46</v>
      </c>
      <c r="D519" s="10" t="s">
        <v>24</v>
      </c>
      <c r="E519" s="82"/>
      <c r="F519" s="10">
        <f t="shared" si="8"/>
        <v>1</v>
      </c>
      <c r="G519" s="59"/>
      <c r="H519" s="59">
        <v>0.24898148148148147</v>
      </c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/>
      <c r="Y519" s="20"/>
      <c r="Z519"/>
    </row>
    <row r="520" spans="1:26" s="2" customFormat="1" ht="12.75">
      <c r="A520" s="22" t="s">
        <v>2064</v>
      </c>
      <c r="B520" s="22" t="s">
        <v>2065</v>
      </c>
      <c r="C520" s="9" t="s">
        <v>68</v>
      </c>
      <c r="D520" s="10" t="s">
        <v>6</v>
      </c>
      <c r="E520" s="82"/>
      <c r="F520" s="10">
        <f t="shared" si="8"/>
        <v>1</v>
      </c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>
        <v>0.2644675925925926</v>
      </c>
      <c r="U520" s="59"/>
      <c r="V520" s="59"/>
      <c r="W520" s="59"/>
      <c r="X520"/>
      <c r="Y520" s="20"/>
      <c r="Z520"/>
    </row>
    <row r="521" spans="1:26" s="2" customFormat="1" ht="12.75">
      <c r="A521" s="22" t="s">
        <v>1125</v>
      </c>
      <c r="B521" s="22" t="s">
        <v>1432</v>
      </c>
      <c r="C521" s="9" t="s">
        <v>9</v>
      </c>
      <c r="D521" s="10" t="s">
        <v>6</v>
      </c>
      <c r="E521" s="82"/>
      <c r="F521" s="10">
        <f t="shared" si="8"/>
        <v>1</v>
      </c>
      <c r="G521" s="59"/>
      <c r="H521" s="59"/>
      <c r="I521" s="59"/>
      <c r="J521" s="59"/>
      <c r="K521" s="59"/>
      <c r="L521" s="59"/>
      <c r="M521" s="59"/>
      <c r="N521" s="59"/>
      <c r="O521" s="59" t="s">
        <v>1652</v>
      </c>
      <c r="P521" s="59" t="s">
        <v>1433</v>
      </c>
      <c r="Q521" s="59"/>
      <c r="R521" s="59"/>
      <c r="S521" s="59"/>
      <c r="T521" s="59"/>
      <c r="U521" s="59"/>
      <c r="V521" s="59"/>
      <c r="W521" s="59"/>
      <c r="X521"/>
      <c r="Y521" s="20"/>
      <c r="Z521"/>
    </row>
    <row r="522" spans="1:26" s="2" customFormat="1" ht="12.75">
      <c r="A522" s="22" t="s">
        <v>1906</v>
      </c>
      <c r="B522" s="22" t="s">
        <v>2291</v>
      </c>
      <c r="C522" s="9" t="s">
        <v>2152</v>
      </c>
      <c r="D522" s="10" t="s">
        <v>6</v>
      </c>
      <c r="E522" s="82"/>
      <c r="F522" s="10">
        <f t="shared" si="8"/>
        <v>1</v>
      </c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>
        <v>0.216435185185185</v>
      </c>
      <c r="W522" s="59"/>
      <c r="X522"/>
      <c r="Y522" s="20"/>
      <c r="Z522"/>
    </row>
    <row r="523" spans="1:26" s="2" customFormat="1" ht="12.75">
      <c r="A523" s="22" t="s">
        <v>50</v>
      </c>
      <c r="B523" s="22" t="s">
        <v>51</v>
      </c>
      <c r="C523" s="9" t="s">
        <v>9</v>
      </c>
      <c r="D523" s="10" t="s">
        <v>6</v>
      </c>
      <c r="E523" s="82"/>
      <c r="F523" s="10">
        <f t="shared" si="8"/>
        <v>1</v>
      </c>
      <c r="G523" s="59"/>
      <c r="H523" s="59"/>
      <c r="I523" s="59"/>
      <c r="J523" s="59"/>
      <c r="K523" s="59">
        <v>0.21202546296296296</v>
      </c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/>
      <c r="Y523" s="20"/>
      <c r="Z523"/>
    </row>
    <row r="524" spans="1:26" s="2" customFormat="1" ht="12.75">
      <c r="A524" s="22" t="s">
        <v>965</v>
      </c>
      <c r="B524" s="22" t="s">
        <v>1297</v>
      </c>
      <c r="C524" s="9" t="s">
        <v>82</v>
      </c>
      <c r="D524" s="10" t="s">
        <v>6</v>
      </c>
      <c r="E524" s="82"/>
      <c r="F524" s="10">
        <f t="shared" si="8"/>
        <v>1</v>
      </c>
      <c r="G524" s="59"/>
      <c r="H524" s="59"/>
      <c r="I524" s="59"/>
      <c r="J524" s="59"/>
      <c r="K524" s="59"/>
      <c r="L524" s="59"/>
      <c r="M524" s="59"/>
      <c r="N524" s="59"/>
      <c r="O524" s="59" t="s">
        <v>1298</v>
      </c>
      <c r="P524" s="59"/>
      <c r="Q524" s="59"/>
      <c r="R524" s="59"/>
      <c r="S524" s="59"/>
      <c r="T524" s="59"/>
      <c r="U524" s="59"/>
      <c r="V524" s="59"/>
      <c r="W524" s="59"/>
      <c r="X524"/>
      <c r="Y524" s="20"/>
      <c r="Z524"/>
    </row>
    <row r="525" spans="1:26" s="2" customFormat="1" ht="12.75">
      <c r="A525" s="22" t="s">
        <v>618</v>
      </c>
      <c r="B525" s="22" t="s">
        <v>619</v>
      </c>
      <c r="C525" s="9" t="s">
        <v>15</v>
      </c>
      <c r="D525" s="10" t="s">
        <v>6</v>
      </c>
      <c r="E525" s="82"/>
      <c r="F525" s="10">
        <f t="shared" si="8"/>
        <v>1</v>
      </c>
      <c r="G525" s="59"/>
      <c r="H525" s="59"/>
      <c r="I525" s="59"/>
      <c r="J525" s="59"/>
      <c r="K525" s="59"/>
      <c r="L525" s="59">
        <v>0.23074074074074072</v>
      </c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/>
      <c r="Y525" s="20"/>
      <c r="Z525"/>
    </row>
    <row r="526" spans="1:26" s="2" customFormat="1" ht="12.75">
      <c r="A526" s="22" t="s">
        <v>235</v>
      </c>
      <c r="B526" s="22" t="s">
        <v>1942</v>
      </c>
      <c r="C526" s="9" t="s">
        <v>12</v>
      </c>
      <c r="D526" s="10" t="s">
        <v>6</v>
      </c>
      <c r="E526" s="82"/>
      <c r="F526" s="10">
        <f t="shared" si="8"/>
        <v>1</v>
      </c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>
        <v>0.24579861111111112</v>
      </c>
      <c r="S526" s="59"/>
      <c r="T526" s="59"/>
      <c r="U526" s="59"/>
      <c r="V526" s="59"/>
      <c r="W526" s="59"/>
      <c r="X526"/>
      <c r="Y526" s="20"/>
      <c r="Z526"/>
    </row>
    <row r="527" spans="1:26" s="2" customFormat="1" ht="12.75">
      <c r="A527" s="22" t="s">
        <v>714</v>
      </c>
      <c r="B527" s="22" t="s">
        <v>2387</v>
      </c>
      <c r="C527" s="9" t="s">
        <v>2524</v>
      </c>
      <c r="D527" s="10" t="s">
        <v>2525</v>
      </c>
      <c r="E527" s="82"/>
      <c r="F527" s="10">
        <f t="shared" si="8"/>
        <v>1</v>
      </c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>
        <v>0.231145833333333</v>
      </c>
      <c r="X527"/>
      <c r="Y527" s="20"/>
      <c r="Z527"/>
    </row>
    <row r="528" spans="1:26" s="2" customFormat="1" ht="12.75">
      <c r="A528" s="22" t="s">
        <v>54</v>
      </c>
      <c r="B528" s="22" t="s">
        <v>669</v>
      </c>
      <c r="C528" s="9" t="s">
        <v>670</v>
      </c>
      <c r="D528" s="10" t="s">
        <v>671</v>
      </c>
      <c r="E528" s="82"/>
      <c r="F528" s="10">
        <f t="shared" si="8"/>
        <v>1</v>
      </c>
      <c r="G528" s="59"/>
      <c r="H528" s="59"/>
      <c r="I528" s="59"/>
      <c r="J528" s="59"/>
      <c r="K528" s="59"/>
      <c r="L528" s="59">
        <v>0.29671296296296296</v>
      </c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/>
      <c r="Y528" s="20"/>
      <c r="Z528"/>
    </row>
    <row r="529" spans="1:26" s="2" customFormat="1" ht="12.75">
      <c r="A529" s="22" t="s">
        <v>380</v>
      </c>
      <c r="B529" s="22" t="s">
        <v>1033</v>
      </c>
      <c r="C529" s="9" t="s">
        <v>1034</v>
      </c>
      <c r="D529" s="10" t="s">
        <v>6</v>
      </c>
      <c r="E529" s="82"/>
      <c r="F529" s="10">
        <f t="shared" si="8"/>
        <v>1</v>
      </c>
      <c r="G529" s="59"/>
      <c r="H529" s="59"/>
      <c r="I529" s="59"/>
      <c r="J529" s="59"/>
      <c r="K529" s="59"/>
      <c r="L529" s="59"/>
      <c r="M529" s="59" t="s">
        <v>1652</v>
      </c>
      <c r="N529" s="59">
        <v>0.3132175925925926</v>
      </c>
      <c r="O529" s="59"/>
      <c r="P529" s="59"/>
      <c r="Q529" s="59"/>
      <c r="R529" s="59"/>
      <c r="S529" s="59"/>
      <c r="T529" s="59"/>
      <c r="U529" s="59"/>
      <c r="V529" s="59"/>
      <c r="W529" s="59"/>
      <c r="X529"/>
      <c r="Y529" s="20"/>
      <c r="Z529"/>
    </row>
    <row r="530" spans="1:26" s="2" customFormat="1" ht="12.75">
      <c r="A530" s="22" t="s">
        <v>215</v>
      </c>
      <c r="B530" s="22" t="s">
        <v>1952</v>
      </c>
      <c r="C530" s="9" t="s">
        <v>15</v>
      </c>
      <c r="D530" s="10" t="s">
        <v>6</v>
      </c>
      <c r="E530" s="82"/>
      <c r="F530" s="10">
        <f t="shared" si="8"/>
        <v>1</v>
      </c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>
        <v>0.261712962962963</v>
      </c>
      <c r="S530" s="59"/>
      <c r="T530" s="59"/>
      <c r="U530" s="59"/>
      <c r="V530" s="59"/>
      <c r="W530" s="59"/>
      <c r="X530"/>
      <c r="Y530" s="20"/>
      <c r="Z530"/>
    </row>
    <row r="531" spans="1:26" s="2" customFormat="1" ht="12.75">
      <c r="A531" s="22" t="s">
        <v>59</v>
      </c>
      <c r="B531" s="22" t="s">
        <v>60</v>
      </c>
      <c r="C531" s="9" t="s">
        <v>61</v>
      </c>
      <c r="D531" s="10" t="s">
        <v>6</v>
      </c>
      <c r="E531" s="82"/>
      <c r="F531" s="10">
        <f t="shared" si="8"/>
        <v>1</v>
      </c>
      <c r="G531" s="59">
        <v>0.23460648148148147</v>
      </c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/>
      <c r="Y531" s="20"/>
      <c r="Z531"/>
    </row>
    <row r="532" spans="1:26" s="2" customFormat="1" ht="12.75">
      <c r="A532" s="22" t="s">
        <v>2149</v>
      </c>
      <c r="B532" s="22" t="s">
        <v>2150</v>
      </c>
      <c r="C532" s="9" t="s">
        <v>173</v>
      </c>
      <c r="D532" s="10" t="s">
        <v>28</v>
      </c>
      <c r="E532" s="82"/>
      <c r="F532" s="10">
        <f t="shared" si="8"/>
        <v>1</v>
      </c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>
        <v>0.29163194444444446</v>
      </c>
      <c r="V532" s="59"/>
      <c r="W532" s="59"/>
      <c r="X532"/>
      <c r="Y532" s="20"/>
      <c r="Z532"/>
    </row>
    <row r="533" spans="1:26" s="2" customFormat="1" ht="12.75">
      <c r="A533" s="22" t="s">
        <v>701</v>
      </c>
      <c r="B533" s="22" t="s">
        <v>171</v>
      </c>
      <c r="C533" s="9" t="s">
        <v>702</v>
      </c>
      <c r="D533" s="10" t="s">
        <v>28</v>
      </c>
      <c r="E533" s="82"/>
      <c r="F533" s="10">
        <f t="shared" si="8"/>
        <v>1</v>
      </c>
      <c r="G533" s="59"/>
      <c r="H533" s="59"/>
      <c r="I533" s="59"/>
      <c r="J533" s="59"/>
      <c r="K533" s="59"/>
      <c r="L533" s="59"/>
      <c r="M533" s="59">
        <v>0.23880787037037035</v>
      </c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/>
      <c r="Y533" s="20"/>
      <c r="Z533"/>
    </row>
    <row r="534" spans="1:26" s="2" customFormat="1" ht="12.75">
      <c r="A534" s="22" t="s">
        <v>701</v>
      </c>
      <c r="B534" s="22" t="s">
        <v>2331</v>
      </c>
      <c r="C534" s="9" t="s">
        <v>9</v>
      </c>
      <c r="D534" s="10" t="s">
        <v>6</v>
      </c>
      <c r="E534" s="82"/>
      <c r="F534" s="10">
        <f t="shared" si="8"/>
        <v>1</v>
      </c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>
        <v>0.273078703703704</v>
      </c>
      <c r="W534" s="59"/>
      <c r="X534"/>
      <c r="Y534" s="20"/>
      <c r="Z534"/>
    </row>
    <row r="535" spans="1:26" s="2" customFormat="1" ht="12.75">
      <c r="A535" s="22" t="s">
        <v>1708</v>
      </c>
      <c r="B535" s="22" t="s">
        <v>2388</v>
      </c>
      <c r="C535" s="9" t="s">
        <v>91</v>
      </c>
      <c r="D535" s="10" t="s">
        <v>6</v>
      </c>
      <c r="E535" s="82"/>
      <c r="F535" s="10">
        <f t="shared" si="8"/>
        <v>1</v>
      </c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>
        <v>0.227662037037037</v>
      </c>
      <c r="X535"/>
      <c r="Y535" s="20"/>
      <c r="Z535"/>
    </row>
    <row r="536" spans="1:26" s="2" customFormat="1" ht="12.75">
      <c r="A536" s="22" t="s">
        <v>190</v>
      </c>
      <c r="B536" s="22" t="s">
        <v>2151</v>
      </c>
      <c r="C536" s="9" t="s">
        <v>2152</v>
      </c>
      <c r="D536" s="10" t="s">
        <v>6</v>
      </c>
      <c r="E536" s="82"/>
      <c r="F536" s="10">
        <f t="shared" si="8"/>
        <v>1</v>
      </c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>
        <v>0.30069444444444443</v>
      </c>
      <c r="V536" s="59"/>
      <c r="W536" s="59"/>
      <c r="X536"/>
      <c r="Y536" s="20"/>
      <c r="Z536"/>
    </row>
    <row r="537" spans="1:26" s="2" customFormat="1" ht="12.75">
      <c r="A537" s="22" t="s">
        <v>69</v>
      </c>
      <c r="B537" s="22" t="s">
        <v>70</v>
      </c>
      <c r="C537" s="9" t="s">
        <v>15</v>
      </c>
      <c r="D537" s="10" t="s">
        <v>6</v>
      </c>
      <c r="E537" s="82"/>
      <c r="F537" s="10">
        <f t="shared" si="8"/>
        <v>1</v>
      </c>
      <c r="G537" s="59"/>
      <c r="H537" s="59"/>
      <c r="I537" s="59"/>
      <c r="J537" s="59"/>
      <c r="K537" s="59">
        <v>0.29163194444444446</v>
      </c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/>
      <c r="Y537" s="20"/>
      <c r="Z537"/>
    </row>
    <row r="538" spans="1:26" s="2" customFormat="1" ht="12.75">
      <c r="A538" s="22" t="s">
        <v>72</v>
      </c>
      <c r="B538" s="22" t="s">
        <v>73</v>
      </c>
      <c r="C538" s="9" t="s">
        <v>5</v>
      </c>
      <c r="D538" s="10" t="s">
        <v>6</v>
      </c>
      <c r="E538" s="82"/>
      <c r="F538" s="10">
        <f t="shared" si="8"/>
        <v>1</v>
      </c>
      <c r="G538" s="59"/>
      <c r="H538" s="59"/>
      <c r="I538" s="59">
        <v>0.27414351851851854</v>
      </c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/>
      <c r="Y538" s="20"/>
      <c r="Z538"/>
    </row>
    <row r="539" spans="1:26" s="2" customFormat="1" ht="12.75">
      <c r="A539" s="22" t="s">
        <v>2262</v>
      </c>
      <c r="B539" s="22" t="s">
        <v>73</v>
      </c>
      <c r="C539" s="9" t="s">
        <v>5</v>
      </c>
      <c r="D539" s="10" t="s">
        <v>6</v>
      </c>
      <c r="E539" s="82"/>
      <c r="F539" s="10">
        <f t="shared" si="8"/>
        <v>1</v>
      </c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>
        <v>0.217372685185185</v>
      </c>
      <c r="W539" s="59"/>
      <c r="X539"/>
      <c r="Y539" s="20"/>
      <c r="Z539"/>
    </row>
    <row r="540" spans="1:26" s="2" customFormat="1" ht="12.75">
      <c r="A540" s="22" t="s">
        <v>89</v>
      </c>
      <c r="B540" s="22" t="s">
        <v>2389</v>
      </c>
      <c r="C540" s="9" t="s">
        <v>2526</v>
      </c>
      <c r="D540" s="10" t="s">
        <v>95</v>
      </c>
      <c r="E540" s="82"/>
      <c r="F540" s="10">
        <f t="shared" si="8"/>
        <v>1</v>
      </c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>
        <v>0.260844907407407</v>
      </c>
      <c r="X540"/>
      <c r="Y540" s="20"/>
      <c r="Z540"/>
    </row>
    <row r="541" spans="1:26" s="2" customFormat="1" ht="12.75">
      <c r="A541" s="22" t="s">
        <v>1541</v>
      </c>
      <c r="B541" s="22" t="s">
        <v>2390</v>
      </c>
      <c r="C541" s="9" t="s">
        <v>5</v>
      </c>
      <c r="D541" s="10" t="s">
        <v>6</v>
      </c>
      <c r="E541" s="82"/>
      <c r="F541" s="10">
        <f t="shared" si="8"/>
        <v>1</v>
      </c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>
        <v>0.21287037037037</v>
      </c>
      <c r="X541"/>
      <c r="Y541" s="20"/>
      <c r="Z541"/>
    </row>
    <row r="542" spans="1:26" s="2" customFormat="1" ht="12.75">
      <c r="A542" s="22" t="s">
        <v>2391</v>
      </c>
      <c r="B542" s="22" t="s">
        <v>2392</v>
      </c>
      <c r="C542" s="9" t="s">
        <v>2057</v>
      </c>
      <c r="D542" s="10" t="s">
        <v>6</v>
      </c>
      <c r="E542" s="82"/>
      <c r="F542" s="10">
        <f t="shared" si="8"/>
        <v>1</v>
      </c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>
        <v>0.246087962962963</v>
      </c>
      <c r="X542"/>
      <c r="Y542" s="20"/>
      <c r="Z542"/>
    </row>
    <row r="543" spans="1:26" s="2" customFormat="1" ht="12.75">
      <c r="A543" s="22" t="s">
        <v>975</v>
      </c>
      <c r="B543" s="22" t="s">
        <v>316</v>
      </c>
      <c r="C543" s="9" t="s">
        <v>481</v>
      </c>
      <c r="D543" s="10" t="s">
        <v>28</v>
      </c>
      <c r="E543" s="82"/>
      <c r="F543" s="10">
        <f t="shared" si="8"/>
        <v>1</v>
      </c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>
        <v>0.30746527777777777</v>
      </c>
      <c r="T543" s="59"/>
      <c r="U543" s="59"/>
      <c r="V543" s="59"/>
      <c r="W543" s="59"/>
      <c r="X543"/>
      <c r="Y543" s="20"/>
      <c r="Z543"/>
    </row>
    <row r="544" spans="1:26" s="2" customFormat="1" ht="12.75">
      <c r="A544" s="22" t="s">
        <v>1635</v>
      </c>
      <c r="B544" s="22" t="s">
        <v>1636</v>
      </c>
      <c r="C544" s="9" t="s">
        <v>1628</v>
      </c>
      <c r="D544" s="10" t="s">
        <v>1637</v>
      </c>
      <c r="E544" s="82"/>
      <c r="F544" s="10">
        <f t="shared" si="8"/>
        <v>1</v>
      </c>
      <c r="G544" s="59"/>
      <c r="H544" s="59"/>
      <c r="I544" s="59"/>
      <c r="J544" s="59"/>
      <c r="K544" s="59"/>
      <c r="L544" s="59"/>
      <c r="M544" s="59"/>
      <c r="N544" s="59"/>
      <c r="O544" s="59"/>
      <c r="P544" s="59" t="s">
        <v>1638</v>
      </c>
      <c r="Q544" s="59"/>
      <c r="R544" s="59"/>
      <c r="S544" s="59"/>
      <c r="T544" s="59"/>
      <c r="U544" s="59"/>
      <c r="V544" s="59"/>
      <c r="W544" s="59"/>
      <c r="X544"/>
      <c r="Y544" s="20"/>
      <c r="Z544"/>
    </row>
    <row r="545" spans="1:26" s="2" customFormat="1" ht="12.75">
      <c r="A545" s="22" t="s">
        <v>1541</v>
      </c>
      <c r="B545" s="22" t="s">
        <v>2364</v>
      </c>
      <c r="C545" s="9" t="s">
        <v>12</v>
      </c>
      <c r="D545" s="10" t="s">
        <v>6</v>
      </c>
      <c r="E545" s="82"/>
      <c r="F545" s="10">
        <f t="shared" si="8"/>
        <v>1</v>
      </c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>
        <v>0.325509259259259</v>
      </c>
      <c r="W545" s="59"/>
      <c r="X545"/>
      <c r="Y545" s="20"/>
      <c r="Z545"/>
    </row>
    <row r="546" spans="1:26" s="2" customFormat="1" ht="12.75">
      <c r="A546" s="22" t="s">
        <v>1374</v>
      </c>
      <c r="B546" s="22" t="s">
        <v>1375</v>
      </c>
      <c r="C546" s="9" t="s">
        <v>173</v>
      </c>
      <c r="D546" s="10" t="s">
        <v>28</v>
      </c>
      <c r="E546" s="82"/>
      <c r="F546" s="10">
        <f t="shared" si="8"/>
        <v>1</v>
      </c>
      <c r="G546" s="59"/>
      <c r="H546" s="59"/>
      <c r="I546" s="59"/>
      <c r="J546" s="59"/>
      <c r="K546" s="59"/>
      <c r="L546" s="59"/>
      <c r="M546" s="59"/>
      <c r="N546" s="59"/>
      <c r="O546" s="59"/>
      <c r="P546" s="59" t="s">
        <v>1376</v>
      </c>
      <c r="Q546" s="59"/>
      <c r="R546" s="59"/>
      <c r="S546" s="59"/>
      <c r="T546" s="59"/>
      <c r="U546" s="59"/>
      <c r="V546" s="59"/>
      <c r="W546" s="59"/>
      <c r="X546"/>
      <c r="Y546" s="20"/>
      <c r="Z546"/>
    </row>
    <row r="547" spans="1:26" s="2" customFormat="1" ht="12.75">
      <c r="A547" s="22" t="s">
        <v>2393</v>
      </c>
      <c r="B547" s="22" t="s">
        <v>2394</v>
      </c>
      <c r="C547" s="9" t="s">
        <v>2527</v>
      </c>
      <c r="D547" s="10" t="s">
        <v>6</v>
      </c>
      <c r="E547" s="82"/>
      <c r="F547" s="10">
        <f t="shared" si="8"/>
        <v>1</v>
      </c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>
        <v>0.255625</v>
      </c>
      <c r="X547"/>
      <c r="Y547" s="20"/>
      <c r="Z547"/>
    </row>
    <row r="548" spans="1:26" s="2" customFormat="1" ht="12.75">
      <c r="A548" s="22" t="s">
        <v>77</v>
      </c>
      <c r="B548" s="22" t="s">
        <v>78</v>
      </c>
      <c r="C548" s="9" t="s">
        <v>15</v>
      </c>
      <c r="D548" s="10" t="s">
        <v>6</v>
      </c>
      <c r="E548" s="82"/>
      <c r="F548" s="10">
        <f t="shared" si="8"/>
        <v>1</v>
      </c>
      <c r="G548" s="59"/>
      <c r="H548" s="59"/>
      <c r="I548" s="59"/>
      <c r="J548" s="59">
        <v>0.21381944444444445</v>
      </c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/>
      <c r="Y548" s="20"/>
      <c r="Z548"/>
    </row>
    <row r="549" spans="1:26" s="2" customFormat="1" ht="12.75">
      <c r="A549" s="22" t="s">
        <v>2066</v>
      </c>
      <c r="B549" s="22" t="s">
        <v>2067</v>
      </c>
      <c r="C549" s="9" t="s">
        <v>9</v>
      </c>
      <c r="D549" s="10" t="s">
        <v>6</v>
      </c>
      <c r="E549" s="82"/>
      <c r="F549" s="10">
        <f t="shared" si="8"/>
        <v>1</v>
      </c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>
        <v>0.21133101851851852</v>
      </c>
      <c r="U549" s="59"/>
      <c r="V549" s="59"/>
      <c r="W549" s="59"/>
      <c r="X549"/>
      <c r="Y549" s="20"/>
      <c r="Z549"/>
    </row>
    <row r="550" spans="1:26" s="2" customFormat="1" ht="12.75">
      <c r="A550" s="22" t="s">
        <v>703</v>
      </c>
      <c r="B550" s="22" t="s">
        <v>704</v>
      </c>
      <c r="C550" s="9" t="s">
        <v>5</v>
      </c>
      <c r="D550" s="10" t="s">
        <v>6</v>
      </c>
      <c r="E550" s="82"/>
      <c r="F550" s="10">
        <f t="shared" si="8"/>
        <v>1</v>
      </c>
      <c r="G550" s="59"/>
      <c r="H550" s="59"/>
      <c r="I550" s="59" t="s">
        <v>1652</v>
      </c>
      <c r="J550" s="59"/>
      <c r="K550" s="59" t="s">
        <v>1652</v>
      </c>
      <c r="L550" s="59"/>
      <c r="M550" s="59">
        <v>0.27064814814814814</v>
      </c>
      <c r="N550" s="59"/>
      <c r="O550" s="59" t="s">
        <v>1652</v>
      </c>
      <c r="P550" s="59"/>
      <c r="Q550" s="59"/>
      <c r="R550" s="59"/>
      <c r="S550" s="59"/>
      <c r="T550" s="59"/>
      <c r="U550" s="59"/>
      <c r="V550" s="59"/>
      <c r="W550" s="59"/>
      <c r="X550"/>
      <c r="Y550" s="20"/>
      <c r="Z550"/>
    </row>
    <row r="551" spans="1:26" s="2" customFormat="1" ht="12.75">
      <c r="A551" s="22" t="s">
        <v>79</v>
      </c>
      <c r="B551" s="22" t="s">
        <v>80</v>
      </c>
      <c r="C551" s="9" t="s">
        <v>9</v>
      </c>
      <c r="D551" s="10" t="s">
        <v>6</v>
      </c>
      <c r="E551" s="82"/>
      <c r="F551" s="10">
        <f t="shared" si="8"/>
        <v>1</v>
      </c>
      <c r="G551" s="59"/>
      <c r="H551" s="59">
        <v>0.3559375</v>
      </c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/>
      <c r="Y551" s="20"/>
      <c r="Z551"/>
    </row>
    <row r="552" spans="1:26" s="2" customFormat="1" ht="12.75">
      <c r="A552" s="22" t="s">
        <v>271</v>
      </c>
      <c r="B552" s="22" t="s">
        <v>80</v>
      </c>
      <c r="C552" s="9" t="s">
        <v>12</v>
      </c>
      <c r="D552" s="10" t="s">
        <v>6</v>
      </c>
      <c r="E552" s="82"/>
      <c r="F552" s="10">
        <f t="shared" si="8"/>
        <v>1</v>
      </c>
      <c r="G552" s="59"/>
      <c r="H552" s="59"/>
      <c r="I552" s="59"/>
      <c r="J552" s="59"/>
      <c r="K552" s="59"/>
      <c r="L552" s="59"/>
      <c r="M552" s="59"/>
      <c r="N552" s="59"/>
      <c r="O552" s="59" t="s">
        <v>1282</v>
      </c>
      <c r="P552" s="59"/>
      <c r="Q552" s="59"/>
      <c r="R552" s="59"/>
      <c r="S552" s="59"/>
      <c r="T552" s="59"/>
      <c r="U552" s="59"/>
      <c r="V552" s="59"/>
      <c r="W552" s="59"/>
      <c r="X552"/>
      <c r="Y552" s="20"/>
      <c r="Z552"/>
    </row>
    <row r="553" spans="1:26" s="2" customFormat="1" ht="12.75">
      <c r="A553" s="22" t="s">
        <v>34</v>
      </c>
      <c r="B553" s="22" t="s">
        <v>1046</v>
      </c>
      <c r="C553" s="9" t="s">
        <v>1047</v>
      </c>
      <c r="D553" s="10" t="s">
        <v>100</v>
      </c>
      <c r="E553" s="82"/>
      <c r="F553" s="10">
        <f t="shared" si="8"/>
        <v>1</v>
      </c>
      <c r="G553" s="59"/>
      <c r="H553" s="59"/>
      <c r="I553" s="59"/>
      <c r="J553" s="59"/>
      <c r="K553" s="59"/>
      <c r="L553" s="59"/>
      <c r="M553" s="59"/>
      <c r="N553" s="59" t="s">
        <v>1048</v>
      </c>
      <c r="O553" s="59"/>
      <c r="P553" s="59"/>
      <c r="Q553" s="59"/>
      <c r="R553" s="59"/>
      <c r="S553" s="59"/>
      <c r="T553" s="59"/>
      <c r="U553" s="59"/>
      <c r="V553" s="59"/>
      <c r="W553" s="59"/>
      <c r="X553"/>
      <c r="Y553" s="20"/>
      <c r="Z553"/>
    </row>
    <row r="554" spans="1:26" s="2" customFormat="1" ht="12.75">
      <c r="A554" s="22" t="s">
        <v>34</v>
      </c>
      <c r="B554" s="22" t="s">
        <v>83</v>
      </c>
      <c r="C554" s="9" t="s">
        <v>5</v>
      </c>
      <c r="D554" s="10" t="s">
        <v>6</v>
      </c>
      <c r="E554" s="82"/>
      <c r="F554" s="10">
        <f t="shared" si="8"/>
        <v>1</v>
      </c>
      <c r="G554" s="59">
        <v>0.22600694444444444</v>
      </c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/>
      <c r="Y554" s="20"/>
      <c r="Z554"/>
    </row>
    <row r="555" spans="1:26" s="2" customFormat="1" ht="12.75">
      <c r="A555" s="22" t="s">
        <v>157</v>
      </c>
      <c r="B555" s="22" t="s">
        <v>2395</v>
      </c>
      <c r="C555" s="9" t="s">
        <v>61</v>
      </c>
      <c r="D555" s="10" t="s">
        <v>6</v>
      </c>
      <c r="E555" s="82"/>
      <c r="F555" s="10">
        <f t="shared" si="8"/>
        <v>1</v>
      </c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>
        <v>0.262060185185185</v>
      </c>
      <c r="X555"/>
      <c r="Y555" s="20"/>
      <c r="Z555"/>
    </row>
    <row r="556" spans="1:26" s="2" customFormat="1" ht="12.75">
      <c r="A556" s="22" t="s">
        <v>84</v>
      </c>
      <c r="B556" s="22" t="s">
        <v>85</v>
      </c>
      <c r="C556" s="9" t="s">
        <v>86</v>
      </c>
      <c r="D556" s="10" t="s">
        <v>87</v>
      </c>
      <c r="E556" s="82"/>
      <c r="F556" s="10">
        <f t="shared" si="8"/>
        <v>1</v>
      </c>
      <c r="G556" s="59"/>
      <c r="H556" s="59">
        <v>0.36668981481481483</v>
      </c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/>
      <c r="Y556" s="20"/>
      <c r="Z556"/>
    </row>
    <row r="557" spans="1:26" s="2" customFormat="1" ht="12.75">
      <c r="A557" s="22" t="s">
        <v>88</v>
      </c>
      <c r="B557" s="22" t="s">
        <v>85</v>
      </c>
      <c r="C557" s="9" t="s">
        <v>86</v>
      </c>
      <c r="D557" s="10" t="s">
        <v>87</v>
      </c>
      <c r="E557" s="82"/>
      <c r="F557" s="10">
        <f t="shared" si="8"/>
        <v>1</v>
      </c>
      <c r="G557" s="59"/>
      <c r="H557" s="59">
        <v>0.40510416666666665</v>
      </c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/>
      <c r="Y557" s="20"/>
      <c r="Z557"/>
    </row>
    <row r="558" spans="1:26" s="2" customFormat="1" ht="12.75">
      <c r="A558" s="22" t="s">
        <v>568</v>
      </c>
      <c r="B558" s="22" t="s">
        <v>1976</v>
      </c>
      <c r="C558" s="9" t="s">
        <v>5</v>
      </c>
      <c r="D558" s="10" t="s">
        <v>6</v>
      </c>
      <c r="E558" s="82"/>
      <c r="F558" s="10">
        <f t="shared" si="8"/>
        <v>1</v>
      </c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>
        <v>0.2745138888888889</v>
      </c>
      <c r="T558" s="59"/>
      <c r="U558" s="59"/>
      <c r="V558" s="59"/>
      <c r="W558" s="59"/>
      <c r="X558"/>
      <c r="Y558" s="20"/>
      <c r="Z558"/>
    </row>
    <row r="559" spans="1:26" s="2" customFormat="1" ht="12.75">
      <c r="A559" s="22" t="s">
        <v>89</v>
      </c>
      <c r="B559" s="22" t="s">
        <v>90</v>
      </c>
      <c r="C559" s="9" t="s">
        <v>91</v>
      </c>
      <c r="D559" s="10" t="s">
        <v>6</v>
      </c>
      <c r="E559" s="82"/>
      <c r="F559" s="10">
        <f t="shared" si="8"/>
        <v>1</v>
      </c>
      <c r="G559" s="59"/>
      <c r="H559" s="59"/>
      <c r="I559" s="59"/>
      <c r="J559" s="59"/>
      <c r="K559" s="59">
        <v>0.27189814814814817</v>
      </c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/>
      <c r="Y559" s="20"/>
      <c r="Z559"/>
    </row>
    <row r="560" spans="1:26" s="2" customFormat="1" ht="12.75">
      <c r="A560" s="22" t="s">
        <v>811</v>
      </c>
      <c r="B560" s="22" t="s">
        <v>2156</v>
      </c>
      <c r="C560" s="9" t="s">
        <v>2157</v>
      </c>
      <c r="D560" s="10" t="s">
        <v>6</v>
      </c>
      <c r="E560" s="82"/>
      <c r="F560" s="10">
        <f t="shared" si="8"/>
        <v>1</v>
      </c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>
        <v>0.2778587962962963</v>
      </c>
      <c r="V560" s="59"/>
      <c r="W560" s="59"/>
      <c r="X560"/>
      <c r="Y560" s="20"/>
      <c r="Z560"/>
    </row>
    <row r="561" spans="1:26" s="2" customFormat="1" ht="12.75">
      <c r="A561" s="22" t="s">
        <v>1268</v>
      </c>
      <c r="B561" s="22" t="s">
        <v>2345</v>
      </c>
      <c r="C561" s="9" t="s">
        <v>2139</v>
      </c>
      <c r="D561" s="10" t="s">
        <v>6</v>
      </c>
      <c r="E561" s="82"/>
      <c r="F561" s="10">
        <f t="shared" si="8"/>
        <v>1</v>
      </c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>
        <v>0.300428240740741</v>
      </c>
      <c r="W561" s="59"/>
      <c r="X561"/>
      <c r="Y561" s="20"/>
      <c r="Z561"/>
    </row>
    <row r="562" spans="1:26" s="2" customFormat="1" ht="12.75">
      <c r="A562" s="22" t="s">
        <v>140</v>
      </c>
      <c r="B562" s="22" t="s">
        <v>705</v>
      </c>
      <c r="C562" s="9" t="s">
        <v>5</v>
      </c>
      <c r="D562" s="10" t="s">
        <v>6</v>
      </c>
      <c r="E562" s="82"/>
      <c r="F562" s="10">
        <f t="shared" si="8"/>
        <v>1</v>
      </c>
      <c r="G562" s="59"/>
      <c r="H562" s="59"/>
      <c r="I562" s="59" t="s">
        <v>1652</v>
      </c>
      <c r="J562" s="59"/>
      <c r="K562" s="59"/>
      <c r="L562" s="59"/>
      <c r="M562" s="59">
        <v>0.2926273148148148</v>
      </c>
      <c r="N562" s="59"/>
      <c r="O562" s="59" t="s">
        <v>1652</v>
      </c>
      <c r="P562" s="59"/>
      <c r="Q562" s="59"/>
      <c r="R562" s="59"/>
      <c r="S562" s="59"/>
      <c r="T562" s="59"/>
      <c r="U562" s="59"/>
      <c r="V562" s="59"/>
      <c r="W562" s="59"/>
      <c r="X562"/>
      <c r="Y562" s="20"/>
      <c r="Z562"/>
    </row>
    <row r="563" spans="1:26" s="2" customFormat="1" ht="12.75">
      <c r="A563" s="22" t="s">
        <v>92</v>
      </c>
      <c r="B563" s="22" t="s">
        <v>93</v>
      </c>
      <c r="C563" s="9" t="s">
        <v>94</v>
      </c>
      <c r="D563" s="10" t="s">
        <v>95</v>
      </c>
      <c r="E563" s="82"/>
      <c r="F563" s="10">
        <f t="shared" si="8"/>
        <v>1</v>
      </c>
      <c r="G563" s="59"/>
      <c r="H563" s="59"/>
      <c r="I563" s="59"/>
      <c r="J563" s="59">
        <v>0.21934027777777776</v>
      </c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/>
      <c r="Y563" s="20"/>
      <c r="Z563"/>
    </row>
    <row r="564" spans="1:26" s="2" customFormat="1" ht="12.75">
      <c r="A564" s="22" t="s">
        <v>179</v>
      </c>
      <c r="B564" s="22" t="s">
        <v>93</v>
      </c>
      <c r="C564" s="9" t="s">
        <v>253</v>
      </c>
      <c r="D564" s="10" t="s">
        <v>6</v>
      </c>
      <c r="E564" s="82"/>
      <c r="F564" s="10">
        <f t="shared" si="8"/>
        <v>1</v>
      </c>
      <c r="G564" s="59"/>
      <c r="H564" s="59"/>
      <c r="I564" s="59"/>
      <c r="J564" s="59"/>
      <c r="K564" s="59"/>
      <c r="L564" s="59" t="s">
        <v>1652</v>
      </c>
      <c r="M564" s="59">
        <v>0.2785300925925926</v>
      </c>
      <c r="N564" s="59" t="s">
        <v>1652</v>
      </c>
      <c r="O564" s="59" t="s">
        <v>1652</v>
      </c>
      <c r="P564" s="59"/>
      <c r="Q564" s="59"/>
      <c r="R564" s="59"/>
      <c r="S564" s="59"/>
      <c r="T564" s="59"/>
      <c r="U564" s="59"/>
      <c r="V564" s="59"/>
      <c r="W564" s="59"/>
      <c r="X564"/>
      <c r="Y564" s="20"/>
      <c r="Z564"/>
    </row>
    <row r="565" spans="1:26" s="2" customFormat="1" ht="12.75">
      <c r="A565" s="22" t="s">
        <v>609</v>
      </c>
      <c r="B565" s="22" t="s">
        <v>93</v>
      </c>
      <c r="C565" s="9" t="s">
        <v>890</v>
      </c>
      <c r="D565" s="10" t="s">
        <v>28</v>
      </c>
      <c r="E565" s="82"/>
      <c r="F565" s="10">
        <f t="shared" si="8"/>
        <v>1</v>
      </c>
      <c r="G565" s="59"/>
      <c r="H565" s="59"/>
      <c r="I565" s="59"/>
      <c r="J565" s="59"/>
      <c r="K565" s="59"/>
      <c r="L565" s="59"/>
      <c r="M565" s="59"/>
      <c r="N565" s="59" t="s">
        <v>891</v>
      </c>
      <c r="O565" s="59"/>
      <c r="P565" s="59"/>
      <c r="Q565" s="59"/>
      <c r="R565" s="59"/>
      <c r="S565" s="59"/>
      <c r="T565" s="59"/>
      <c r="U565" s="59"/>
      <c r="V565" s="59"/>
      <c r="W565" s="59"/>
      <c r="X565"/>
      <c r="Y565" s="20"/>
      <c r="Z565"/>
    </row>
    <row r="566" spans="1:26" s="2" customFormat="1" ht="12.75">
      <c r="A566" s="22" t="s">
        <v>98</v>
      </c>
      <c r="B566" s="22" t="s">
        <v>97</v>
      </c>
      <c r="C566" s="9" t="s">
        <v>99</v>
      </c>
      <c r="D566" s="10" t="s">
        <v>100</v>
      </c>
      <c r="E566" s="82"/>
      <c r="F566" s="10">
        <f t="shared" si="8"/>
        <v>1</v>
      </c>
      <c r="G566" s="59"/>
      <c r="H566" s="59"/>
      <c r="I566" s="59"/>
      <c r="J566" s="59">
        <v>0.2580439814814815</v>
      </c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/>
      <c r="Y566" s="20"/>
      <c r="Z566"/>
    </row>
    <row r="567" spans="1:26" s="2" customFormat="1" ht="12.75">
      <c r="A567" s="22" t="s">
        <v>96</v>
      </c>
      <c r="B567" s="22" t="s">
        <v>97</v>
      </c>
      <c r="C567" s="9" t="s">
        <v>12</v>
      </c>
      <c r="D567" s="10" t="s">
        <v>6</v>
      </c>
      <c r="E567" s="82"/>
      <c r="F567" s="10">
        <f t="shared" si="8"/>
        <v>1</v>
      </c>
      <c r="G567" s="59">
        <v>0.24938657407407408</v>
      </c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/>
      <c r="Y567" s="20"/>
      <c r="Z567"/>
    </row>
    <row r="568" spans="1:26" s="2" customFormat="1" ht="12.75">
      <c r="A568" s="22" t="s">
        <v>106</v>
      </c>
      <c r="B568" s="22" t="s">
        <v>105</v>
      </c>
      <c r="C568" s="9" t="s">
        <v>15</v>
      </c>
      <c r="D568" s="10" t="s">
        <v>6</v>
      </c>
      <c r="E568" s="82"/>
      <c r="F568" s="10">
        <f t="shared" si="8"/>
        <v>1</v>
      </c>
      <c r="G568" s="59">
        <v>0.30255787037037035</v>
      </c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/>
      <c r="Y568" s="20"/>
      <c r="Z568"/>
    </row>
    <row r="569" spans="1:26" s="2" customFormat="1" ht="12.75">
      <c r="A569" s="22" t="s">
        <v>179</v>
      </c>
      <c r="B569" s="22" t="s">
        <v>846</v>
      </c>
      <c r="C569" s="9" t="s">
        <v>68</v>
      </c>
      <c r="D569" s="10" t="s">
        <v>6</v>
      </c>
      <c r="E569" s="82"/>
      <c r="F569" s="10">
        <f t="shared" si="8"/>
        <v>1</v>
      </c>
      <c r="G569" s="59"/>
      <c r="H569" s="59"/>
      <c r="I569" s="59"/>
      <c r="J569" s="59"/>
      <c r="K569" s="59"/>
      <c r="L569" s="59"/>
      <c r="M569" s="59" t="s">
        <v>1652</v>
      </c>
      <c r="N569" s="59" t="s">
        <v>847</v>
      </c>
      <c r="O569" s="59"/>
      <c r="P569" s="59"/>
      <c r="Q569" s="59"/>
      <c r="R569" s="59"/>
      <c r="S569" s="59"/>
      <c r="T569" s="59"/>
      <c r="U569" s="59"/>
      <c r="V569" s="59"/>
      <c r="W569" s="59"/>
      <c r="X569"/>
      <c r="Y569" s="20"/>
      <c r="Z569"/>
    </row>
    <row r="570" spans="1:26" s="2" customFormat="1" ht="12.75">
      <c r="A570" s="22" t="s">
        <v>407</v>
      </c>
      <c r="B570" s="22" t="s">
        <v>706</v>
      </c>
      <c r="C570" s="9" t="s">
        <v>185</v>
      </c>
      <c r="D570" s="10" t="s">
        <v>6</v>
      </c>
      <c r="E570" s="82"/>
      <c r="F570" s="10">
        <f t="shared" si="8"/>
        <v>1</v>
      </c>
      <c r="G570" s="59"/>
      <c r="H570" s="59"/>
      <c r="I570" s="59"/>
      <c r="J570" s="59"/>
      <c r="K570" s="59"/>
      <c r="L570" s="59"/>
      <c r="M570" s="59">
        <v>0.2859259259259259</v>
      </c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/>
      <c r="Y570" s="20"/>
      <c r="Z570"/>
    </row>
    <row r="571" spans="1:26" s="2" customFormat="1" ht="12.75">
      <c r="A571" s="22" t="s">
        <v>107</v>
      </c>
      <c r="B571" s="22" t="s">
        <v>108</v>
      </c>
      <c r="C571" s="9" t="s">
        <v>9</v>
      </c>
      <c r="D571" s="10" t="s">
        <v>6</v>
      </c>
      <c r="E571" s="82"/>
      <c r="F571" s="10">
        <f t="shared" si="8"/>
        <v>1</v>
      </c>
      <c r="G571" s="59"/>
      <c r="H571" s="59"/>
      <c r="I571" s="59"/>
      <c r="J571" s="59"/>
      <c r="K571" s="59">
        <v>0.30256944444444445</v>
      </c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/>
      <c r="Y571" s="20"/>
      <c r="Z571"/>
    </row>
    <row r="572" spans="1:26" s="2" customFormat="1" ht="12.75">
      <c r="A572" s="22" t="s">
        <v>140</v>
      </c>
      <c r="B572" s="22" t="s">
        <v>112</v>
      </c>
      <c r="C572" s="9" t="s">
        <v>1295</v>
      </c>
      <c r="D572" s="10" t="s">
        <v>6</v>
      </c>
      <c r="E572" s="82"/>
      <c r="F572" s="10">
        <f t="shared" si="8"/>
        <v>1</v>
      </c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>
        <v>0.23636574074074077</v>
      </c>
      <c r="U572" s="59"/>
      <c r="V572" s="59"/>
      <c r="W572" s="59"/>
      <c r="X572"/>
      <c r="Y572" s="20"/>
      <c r="Z572"/>
    </row>
    <row r="573" spans="1:26" s="2" customFormat="1" ht="12.75">
      <c r="A573" s="22" t="s">
        <v>918</v>
      </c>
      <c r="B573" s="22" t="s">
        <v>112</v>
      </c>
      <c r="C573" s="9" t="s">
        <v>5</v>
      </c>
      <c r="D573" s="10" t="s">
        <v>6</v>
      </c>
      <c r="E573" s="82"/>
      <c r="F573" s="10">
        <f t="shared" si="8"/>
        <v>1</v>
      </c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>
        <v>0.31103009259259257</v>
      </c>
      <c r="U573" s="59"/>
      <c r="V573" s="59"/>
      <c r="W573" s="59"/>
      <c r="X573"/>
      <c r="Y573" s="20"/>
      <c r="Z573"/>
    </row>
    <row r="574" spans="1:26" s="2" customFormat="1" ht="12.75">
      <c r="A574" s="22" t="s">
        <v>2066</v>
      </c>
      <c r="B574" s="22" t="s">
        <v>2396</v>
      </c>
      <c r="C574" s="9" t="s">
        <v>5</v>
      </c>
      <c r="D574" s="10" t="s">
        <v>6</v>
      </c>
      <c r="E574" s="82"/>
      <c r="F574" s="10">
        <f t="shared" si="8"/>
        <v>1</v>
      </c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>
        <v>0.23787037037037</v>
      </c>
      <c r="X574"/>
      <c r="Y574" s="20"/>
      <c r="Z574"/>
    </row>
    <row r="575" spans="1:26" s="2" customFormat="1" ht="12.75">
      <c r="A575" s="22" t="s">
        <v>1056</v>
      </c>
      <c r="B575" s="22" t="s">
        <v>1294</v>
      </c>
      <c r="C575" s="9" t="s">
        <v>1295</v>
      </c>
      <c r="D575" s="10" t="s">
        <v>6</v>
      </c>
      <c r="E575" s="82"/>
      <c r="F575" s="10">
        <f t="shared" si="8"/>
        <v>1</v>
      </c>
      <c r="G575" s="59"/>
      <c r="H575" s="59"/>
      <c r="I575" s="59"/>
      <c r="J575" s="59"/>
      <c r="K575" s="59"/>
      <c r="L575" s="59"/>
      <c r="M575" s="59"/>
      <c r="N575" s="59"/>
      <c r="O575" s="59" t="s">
        <v>1296</v>
      </c>
      <c r="P575" s="59"/>
      <c r="Q575" s="59"/>
      <c r="R575" s="59"/>
      <c r="S575" s="59"/>
      <c r="T575" s="59"/>
      <c r="U575" s="59"/>
      <c r="V575" s="59"/>
      <c r="W575" s="59"/>
      <c r="X575"/>
      <c r="Y575" s="20"/>
      <c r="Z575"/>
    </row>
    <row r="576" spans="1:26" s="2" customFormat="1" ht="12.75">
      <c r="A576" s="22" t="s">
        <v>13</v>
      </c>
      <c r="B576" s="22" t="s">
        <v>2397</v>
      </c>
      <c r="C576" s="9" t="s">
        <v>2528</v>
      </c>
      <c r="D576" s="10" t="s">
        <v>95</v>
      </c>
      <c r="E576" s="82"/>
      <c r="F576" s="10">
        <f t="shared" si="8"/>
        <v>1</v>
      </c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>
        <v>0.31283564814814846</v>
      </c>
      <c r="X576"/>
      <c r="Y576" s="20"/>
      <c r="Z576"/>
    </row>
    <row r="577" spans="1:26" s="2" customFormat="1" ht="12.75">
      <c r="A577" s="22" t="s">
        <v>29</v>
      </c>
      <c r="B577" s="22" t="s">
        <v>124</v>
      </c>
      <c r="C577" s="9" t="s">
        <v>5</v>
      </c>
      <c r="D577" s="10" t="s">
        <v>6</v>
      </c>
      <c r="E577" s="82"/>
      <c r="F577" s="10">
        <f t="shared" si="8"/>
        <v>1</v>
      </c>
      <c r="G577" s="59"/>
      <c r="H577" s="59">
        <v>0.3030439814814815</v>
      </c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/>
      <c r="Y577" s="20"/>
      <c r="Z577"/>
    </row>
    <row r="578" spans="1:26" s="2" customFormat="1" ht="12.75">
      <c r="A578" s="22" t="s">
        <v>2398</v>
      </c>
      <c r="B578" s="22" t="s">
        <v>2307</v>
      </c>
      <c r="C578" s="9" t="s">
        <v>39</v>
      </c>
      <c r="D578" s="10" t="s">
        <v>6</v>
      </c>
      <c r="E578" s="82"/>
      <c r="F578" s="10">
        <f t="shared" si="8"/>
        <v>1</v>
      </c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>
        <v>0.199305555555556</v>
      </c>
      <c r="X578"/>
      <c r="Y578" s="20"/>
      <c r="Z578"/>
    </row>
    <row r="579" spans="1:26" s="2" customFormat="1" ht="12.75">
      <c r="A579" s="22" t="s">
        <v>800</v>
      </c>
      <c r="B579" s="22" t="s">
        <v>2307</v>
      </c>
      <c r="C579" s="9" t="s">
        <v>2308</v>
      </c>
      <c r="D579" s="10" t="s">
        <v>6</v>
      </c>
      <c r="E579" s="82"/>
      <c r="F579" s="10">
        <f t="shared" si="8"/>
        <v>1</v>
      </c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>
        <v>0.257002314814815</v>
      </c>
      <c r="W579" s="59"/>
      <c r="X579"/>
      <c r="Y579" s="20"/>
      <c r="Z579"/>
    </row>
    <row r="580" spans="1:26" s="2" customFormat="1" ht="12.75">
      <c r="A580" s="22" t="s">
        <v>707</v>
      </c>
      <c r="B580" s="22" t="s">
        <v>708</v>
      </c>
      <c r="C580" s="9" t="s">
        <v>15</v>
      </c>
      <c r="D580" s="10" t="s">
        <v>6</v>
      </c>
      <c r="E580" s="82"/>
      <c r="F580" s="10">
        <f aca="true" t="shared" si="9" ref="F580:F643">17-COUNTBLANK(G580:W580)</f>
        <v>1</v>
      </c>
      <c r="G580" s="59"/>
      <c r="H580" s="59"/>
      <c r="I580" s="59"/>
      <c r="J580" s="59"/>
      <c r="K580" s="59"/>
      <c r="L580" s="59"/>
      <c r="M580" s="59">
        <v>0.3335532407407407</v>
      </c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/>
      <c r="Y580" s="20"/>
      <c r="Z580"/>
    </row>
    <row r="581" spans="1:26" s="2" customFormat="1" ht="12.75">
      <c r="A581" s="22" t="s">
        <v>59</v>
      </c>
      <c r="B581" s="22" t="s">
        <v>1921</v>
      </c>
      <c r="C581" s="9" t="s">
        <v>82</v>
      </c>
      <c r="D581" s="10" t="s">
        <v>6</v>
      </c>
      <c r="E581" s="82"/>
      <c r="F581" s="10">
        <f t="shared" si="9"/>
        <v>1</v>
      </c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>
        <v>0.3014236111111111</v>
      </c>
      <c r="S581" s="59"/>
      <c r="T581" s="59"/>
      <c r="U581" s="59"/>
      <c r="V581" s="59"/>
      <c r="W581" s="59"/>
      <c r="X581"/>
      <c r="Y581" s="20"/>
      <c r="Z581"/>
    </row>
    <row r="582" spans="1:26" s="2" customFormat="1" ht="12.75">
      <c r="A582" s="22" t="s">
        <v>1978</v>
      </c>
      <c r="B582" s="22" t="s">
        <v>1979</v>
      </c>
      <c r="C582" s="9" t="s">
        <v>2052</v>
      </c>
      <c r="D582" s="10" t="s">
        <v>6</v>
      </c>
      <c r="E582" s="82"/>
      <c r="F582" s="10">
        <f t="shared" si="9"/>
        <v>1</v>
      </c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>
        <v>0.28577546296296297</v>
      </c>
      <c r="T582" s="59"/>
      <c r="U582" s="59"/>
      <c r="V582" s="59"/>
      <c r="W582" s="59"/>
      <c r="X582"/>
      <c r="Y582" s="20"/>
      <c r="Z582"/>
    </row>
    <row r="583" spans="1:26" s="2" customFormat="1" ht="12.75">
      <c r="A583" s="22" t="s">
        <v>1793</v>
      </c>
      <c r="B583" s="22" t="s">
        <v>2288</v>
      </c>
      <c r="C583" s="9" t="s">
        <v>594</v>
      </c>
      <c r="D583" s="10" t="s">
        <v>28</v>
      </c>
      <c r="E583" s="82"/>
      <c r="F583" s="10">
        <f t="shared" si="9"/>
        <v>1</v>
      </c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>
        <v>0.215011574074074</v>
      </c>
      <c r="W583" s="59"/>
      <c r="X583"/>
      <c r="Y583" s="20"/>
      <c r="Z583"/>
    </row>
    <row r="584" spans="1:26" s="2" customFormat="1" ht="12.75">
      <c r="A584" s="22" t="s">
        <v>254</v>
      </c>
      <c r="B584" s="22" t="s">
        <v>1667</v>
      </c>
      <c r="C584" s="9" t="s">
        <v>1874</v>
      </c>
      <c r="D584" s="10" t="s">
        <v>28</v>
      </c>
      <c r="E584" s="82"/>
      <c r="F584" s="10">
        <f t="shared" si="9"/>
        <v>1</v>
      </c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 t="s">
        <v>1666</v>
      </c>
      <c r="R584" s="59"/>
      <c r="S584" s="59"/>
      <c r="T584" s="59"/>
      <c r="U584" s="59"/>
      <c r="V584" s="59"/>
      <c r="W584" s="59"/>
      <c r="X584"/>
      <c r="Y584" s="20"/>
      <c r="Z584"/>
    </row>
    <row r="585" spans="1:26" s="2" customFormat="1" ht="12.75">
      <c r="A585" s="22" t="s">
        <v>731</v>
      </c>
      <c r="B585" s="22" t="s">
        <v>2399</v>
      </c>
      <c r="C585" s="9" t="s">
        <v>15</v>
      </c>
      <c r="D585" s="10" t="s">
        <v>6</v>
      </c>
      <c r="E585" s="82"/>
      <c r="F585" s="10">
        <f t="shared" si="9"/>
        <v>1</v>
      </c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>
        <v>0.224097222222222</v>
      </c>
      <c r="X585"/>
      <c r="Y585" s="20"/>
      <c r="Z585"/>
    </row>
    <row r="586" spans="1:26" s="2" customFormat="1" ht="12.75">
      <c r="A586" s="22" t="s">
        <v>1861</v>
      </c>
      <c r="B586" s="22" t="s">
        <v>2400</v>
      </c>
      <c r="C586" s="9" t="s">
        <v>82</v>
      </c>
      <c r="D586" s="10" t="s">
        <v>6</v>
      </c>
      <c r="E586" s="82"/>
      <c r="F586" s="10">
        <f t="shared" si="9"/>
        <v>1</v>
      </c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>
        <v>0.22400462962963</v>
      </c>
      <c r="X586"/>
      <c r="Y586" s="20"/>
      <c r="Z586"/>
    </row>
    <row r="587" spans="1:26" s="2" customFormat="1" ht="12.75">
      <c r="A587" s="22" t="s">
        <v>2401</v>
      </c>
      <c r="B587" s="22" t="s">
        <v>2402</v>
      </c>
      <c r="C587" s="9" t="s">
        <v>9</v>
      </c>
      <c r="D587" s="10" t="s">
        <v>6</v>
      </c>
      <c r="E587" s="82"/>
      <c r="F587" s="10">
        <f t="shared" si="9"/>
        <v>1</v>
      </c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>
        <v>0.233333333333333</v>
      </c>
      <c r="X587"/>
      <c r="Y587" s="20"/>
      <c r="Z587"/>
    </row>
    <row r="588" spans="1:26" s="2" customFormat="1" ht="12.75">
      <c r="A588" s="22" t="s">
        <v>2158</v>
      </c>
      <c r="B588" s="22" t="s">
        <v>2159</v>
      </c>
      <c r="C588" s="9" t="s">
        <v>12</v>
      </c>
      <c r="D588" s="10" t="s">
        <v>6</v>
      </c>
      <c r="E588" s="82"/>
      <c r="F588" s="10">
        <f t="shared" si="9"/>
        <v>1</v>
      </c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>
        <v>0.31881944444444443</v>
      </c>
      <c r="V588" s="59"/>
      <c r="W588" s="59"/>
      <c r="X588"/>
      <c r="Y588" s="20"/>
      <c r="Z588"/>
    </row>
    <row r="589" spans="1:26" s="2" customFormat="1" ht="12.75">
      <c r="A589" s="22" t="s">
        <v>7</v>
      </c>
      <c r="B589" s="22" t="s">
        <v>129</v>
      </c>
      <c r="C589" s="9" t="s">
        <v>5</v>
      </c>
      <c r="D589" s="10" t="s">
        <v>6</v>
      </c>
      <c r="E589" s="82"/>
      <c r="F589" s="10">
        <f t="shared" si="9"/>
        <v>1</v>
      </c>
      <c r="G589" s="59"/>
      <c r="H589" s="59"/>
      <c r="I589" s="59"/>
      <c r="J589" s="59"/>
      <c r="K589" s="59">
        <v>0.24703703703703703</v>
      </c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/>
      <c r="Y589" s="20"/>
      <c r="Z589"/>
    </row>
    <row r="590" spans="1:26" s="2" customFormat="1" ht="12.75">
      <c r="A590" s="22" t="s">
        <v>2068</v>
      </c>
      <c r="B590" s="22" t="s">
        <v>2069</v>
      </c>
      <c r="C590" s="9" t="s">
        <v>185</v>
      </c>
      <c r="D590" s="10" t="s">
        <v>6</v>
      </c>
      <c r="E590" s="82"/>
      <c r="F590" s="10">
        <f t="shared" si="9"/>
        <v>1</v>
      </c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>
        <v>0.2986921296296296</v>
      </c>
      <c r="U590" s="59"/>
      <c r="V590" s="59"/>
      <c r="W590" s="59"/>
      <c r="X590"/>
      <c r="Y590" s="20"/>
      <c r="Z590"/>
    </row>
    <row r="591" spans="1:26" s="2" customFormat="1" ht="12.75">
      <c r="A591" s="22" t="s">
        <v>132</v>
      </c>
      <c r="B591" s="22" t="s">
        <v>133</v>
      </c>
      <c r="C591" s="9" t="s">
        <v>134</v>
      </c>
      <c r="D591" s="10" t="s">
        <v>6</v>
      </c>
      <c r="E591" s="82"/>
      <c r="F591" s="10">
        <f t="shared" si="9"/>
        <v>1</v>
      </c>
      <c r="G591" s="59">
        <v>0.2997222222222222</v>
      </c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/>
      <c r="Y591" s="20"/>
      <c r="Z591"/>
    </row>
    <row r="592" spans="1:26" s="2" customFormat="1" ht="12.75">
      <c r="A592" s="22" t="s">
        <v>190</v>
      </c>
      <c r="B592" s="22" t="s">
        <v>1669</v>
      </c>
      <c r="C592" s="9" t="s">
        <v>498</v>
      </c>
      <c r="D592" s="10" t="s">
        <v>6</v>
      </c>
      <c r="E592" s="82"/>
      <c r="F592" s="10">
        <f t="shared" si="9"/>
        <v>1</v>
      </c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 t="s">
        <v>1668</v>
      </c>
      <c r="R592" s="59"/>
      <c r="S592" s="59"/>
      <c r="T592" s="59"/>
      <c r="U592" s="59"/>
      <c r="V592" s="59"/>
      <c r="W592" s="59"/>
      <c r="X592"/>
      <c r="Y592" s="20"/>
      <c r="Z592"/>
    </row>
    <row r="593" spans="1:26" s="2" customFormat="1" ht="12.75">
      <c r="A593" s="22" t="s">
        <v>135</v>
      </c>
      <c r="B593" s="22" t="s">
        <v>136</v>
      </c>
      <c r="C593" s="9" t="s">
        <v>137</v>
      </c>
      <c r="D593" s="10" t="s">
        <v>95</v>
      </c>
      <c r="E593" s="82"/>
      <c r="F593" s="10">
        <f t="shared" si="9"/>
        <v>1</v>
      </c>
      <c r="G593" s="59"/>
      <c r="H593" s="59"/>
      <c r="I593" s="59"/>
      <c r="J593" s="59"/>
      <c r="K593" s="59">
        <v>0.3696759259259259</v>
      </c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/>
      <c r="Y593" s="20"/>
      <c r="Z593"/>
    </row>
    <row r="594" spans="1:26" s="2" customFormat="1" ht="12.75">
      <c r="A594" s="22" t="s">
        <v>179</v>
      </c>
      <c r="B594" s="22" t="s">
        <v>1901</v>
      </c>
      <c r="C594" s="9" t="s">
        <v>448</v>
      </c>
      <c r="D594" s="10" t="s">
        <v>28</v>
      </c>
      <c r="E594" s="82"/>
      <c r="F594" s="10">
        <f t="shared" si="9"/>
        <v>1</v>
      </c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>
        <v>0.32157407407407407</v>
      </c>
      <c r="S594" s="59"/>
      <c r="T594" s="59"/>
      <c r="U594" s="59"/>
      <c r="V594" s="59"/>
      <c r="W594" s="59"/>
      <c r="X594"/>
      <c r="Y594" s="20"/>
      <c r="Z594"/>
    </row>
    <row r="595" spans="1:26" s="2" customFormat="1" ht="12.75">
      <c r="A595" s="22" t="s">
        <v>138</v>
      </c>
      <c r="B595" s="22" t="s">
        <v>139</v>
      </c>
      <c r="C595" s="9" t="s">
        <v>113</v>
      </c>
      <c r="D595" s="10" t="s">
        <v>6</v>
      </c>
      <c r="E595" s="82"/>
      <c r="F595" s="10">
        <f t="shared" si="9"/>
        <v>1</v>
      </c>
      <c r="G595" s="59"/>
      <c r="H595" s="59"/>
      <c r="I595" s="59"/>
      <c r="J595" s="59"/>
      <c r="K595" s="59">
        <v>0.3251851851851852</v>
      </c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/>
      <c r="Y595" s="20"/>
      <c r="Z595"/>
    </row>
    <row r="596" spans="1:26" s="2" customFormat="1" ht="12.75">
      <c r="A596" s="22" t="s">
        <v>378</v>
      </c>
      <c r="B596" s="22" t="s">
        <v>141</v>
      </c>
      <c r="C596" s="9" t="s">
        <v>68</v>
      </c>
      <c r="D596" s="10" t="s">
        <v>6</v>
      </c>
      <c r="E596" s="82"/>
      <c r="F596" s="10">
        <f t="shared" si="9"/>
        <v>1</v>
      </c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>
        <v>0.22261574074074075</v>
      </c>
      <c r="S596" s="59"/>
      <c r="T596" s="59"/>
      <c r="U596" s="59"/>
      <c r="V596" s="59"/>
      <c r="W596" s="59"/>
      <c r="X596"/>
      <c r="Y596" s="20"/>
      <c r="Z596"/>
    </row>
    <row r="597" spans="1:26" s="2" customFormat="1" ht="12.75">
      <c r="A597" s="22" t="s">
        <v>34</v>
      </c>
      <c r="B597" s="22" t="s">
        <v>1903</v>
      </c>
      <c r="C597" s="9" t="s">
        <v>1902</v>
      </c>
      <c r="D597" s="10" t="s">
        <v>6</v>
      </c>
      <c r="E597" s="82"/>
      <c r="F597" s="10">
        <f t="shared" si="9"/>
        <v>1</v>
      </c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>
        <v>0.32561342592592596</v>
      </c>
      <c r="S597" s="59"/>
      <c r="T597" s="59"/>
      <c r="U597" s="59"/>
      <c r="V597" s="59"/>
      <c r="W597" s="59"/>
      <c r="X597"/>
      <c r="Y597" s="20"/>
      <c r="Z597"/>
    </row>
    <row r="598" spans="1:26" s="2" customFormat="1" ht="12.75">
      <c r="A598" s="22" t="s">
        <v>18</v>
      </c>
      <c r="B598" s="22" t="s">
        <v>149</v>
      </c>
      <c r="C598" s="9" t="s">
        <v>150</v>
      </c>
      <c r="D598" s="10" t="s">
        <v>6</v>
      </c>
      <c r="E598" s="82"/>
      <c r="F598" s="10">
        <f t="shared" si="9"/>
        <v>1</v>
      </c>
      <c r="G598" s="59"/>
      <c r="H598" s="59"/>
      <c r="I598" s="59">
        <v>0.24806712962962962</v>
      </c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/>
      <c r="Y598" s="20"/>
      <c r="Z598"/>
    </row>
    <row r="599" spans="1:26" s="2" customFormat="1" ht="12.75">
      <c r="A599" s="22" t="s">
        <v>7</v>
      </c>
      <c r="B599" s="22" t="s">
        <v>2071</v>
      </c>
      <c r="C599" s="9" t="s">
        <v>173</v>
      </c>
      <c r="D599" s="10" t="s">
        <v>28</v>
      </c>
      <c r="E599" s="82"/>
      <c r="F599" s="10">
        <f t="shared" si="9"/>
        <v>1</v>
      </c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>
        <v>0.30844907407407407</v>
      </c>
      <c r="U599" s="59"/>
      <c r="V599" s="59"/>
      <c r="W599" s="59"/>
      <c r="X599"/>
      <c r="Y599" s="20"/>
      <c r="Z599"/>
    </row>
    <row r="600" spans="1:26" s="2" customFormat="1" ht="12.75">
      <c r="A600" s="22" t="s">
        <v>7</v>
      </c>
      <c r="B600" s="22" t="s">
        <v>151</v>
      </c>
      <c r="C600" s="9" t="s">
        <v>9</v>
      </c>
      <c r="D600" s="10" t="s">
        <v>6</v>
      </c>
      <c r="E600" s="82"/>
      <c r="F600" s="10">
        <f t="shared" si="9"/>
        <v>1</v>
      </c>
      <c r="G600" s="59"/>
      <c r="H600" s="59"/>
      <c r="I600" s="59"/>
      <c r="J600" s="59">
        <v>0.2411574074074074</v>
      </c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/>
      <c r="Y600" s="20"/>
      <c r="Z600"/>
    </row>
    <row r="601" spans="1:26" s="2" customFormat="1" ht="12.75">
      <c r="A601" s="22" t="s">
        <v>34</v>
      </c>
      <c r="B601" s="22" t="s">
        <v>153</v>
      </c>
      <c r="C601" s="9" t="s">
        <v>5</v>
      </c>
      <c r="D601" s="10" t="s">
        <v>6</v>
      </c>
      <c r="E601" s="82"/>
      <c r="F601" s="10">
        <f t="shared" si="9"/>
        <v>1</v>
      </c>
      <c r="G601" s="59"/>
      <c r="H601" s="59"/>
      <c r="I601" s="59"/>
      <c r="J601" s="59">
        <v>0.23988425925925927</v>
      </c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/>
      <c r="Y601" s="20"/>
      <c r="Z601"/>
    </row>
    <row r="602" spans="1:26" s="2" customFormat="1" ht="12.75">
      <c r="A602" s="22" t="s">
        <v>975</v>
      </c>
      <c r="B602" s="22" t="s">
        <v>976</v>
      </c>
      <c r="C602" s="9" t="s">
        <v>746</v>
      </c>
      <c r="D602" s="10" t="s">
        <v>6</v>
      </c>
      <c r="E602" s="82"/>
      <c r="F602" s="10">
        <f t="shared" si="9"/>
        <v>1</v>
      </c>
      <c r="G602" s="59"/>
      <c r="H602" s="59"/>
      <c r="I602" s="59"/>
      <c r="J602" s="59"/>
      <c r="K602" s="59"/>
      <c r="L602" s="59"/>
      <c r="M602" s="59"/>
      <c r="N602" s="59" t="s">
        <v>977</v>
      </c>
      <c r="O602" s="59"/>
      <c r="P602" s="59"/>
      <c r="Q602" s="59"/>
      <c r="R602" s="59"/>
      <c r="S602" s="59"/>
      <c r="T602" s="59"/>
      <c r="U602" s="59"/>
      <c r="V602" s="59"/>
      <c r="W602" s="59"/>
      <c r="X602"/>
      <c r="Y602" s="20"/>
      <c r="Z602"/>
    </row>
    <row r="603" spans="1:26" s="2" customFormat="1" ht="12.75">
      <c r="A603" s="22" t="s">
        <v>157</v>
      </c>
      <c r="B603" s="22" t="s">
        <v>158</v>
      </c>
      <c r="C603" s="9" t="s">
        <v>15</v>
      </c>
      <c r="D603" s="10" t="s">
        <v>6</v>
      </c>
      <c r="E603" s="82"/>
      <c r="F603" s="10">
        <f t="shared" si="9"/>
        <v>1</v>
      </c>
      <c r="G603" s="59"/>
      <c r="H603" s="59" t="s">
        <v>1652</v>
      </c>
      <c r="I603" s="59">
        <v>0.34836805555555556</v>
      </c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/>
      <c r="Y603" s="20"/>
      <c r="Z603"/>
    </row>
    <row r="604" spans="1:26" s="2" customFormat="1" ht="12.75">
      <c r="A604" s="22" t="s">
        <v>159</v>
      </c>
      <c r="B604" s="22" t="s">
        <v>160</v>
      </c>
      <c r="C604" s="9" t="s">
        <v>15</v>
      </c>
      <c r="D604" s="10" t="s">
        <v>6</v>
      </c>
      <c r="E604" s="82"/>
      <c r="F604" s="10">
        <f t="shared" si="9"/>
        <v>1</v>
      </c>
      <c r="G604" s="59"/>
      <c r="H604" s="59"/>
      <c r="I604" s="59"/>
      <c r="J604" s="59"/>
      <c r="K604" s="59">
        <v>0.3678125</v>
      </c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/>
      <c r="Y604" s="20"/>
      <c r="Z604"/>
    </row>
    <row r="605" spans="1:26" s="2" customFormat="1" ht="12.75">
      <c r="A605" s="22" t="s">
        <v>918</v>
      </c>
      <c r="B605" s="22" t="s">
        <v>1932</v>
      </c>
      <c r="C605" s="9" t="s">
        <v>890</v>
      </c>
      <c r="D605" s="10" t="s">
        <v>28</v>
      </c>
      <c r="E605" s="82"/>
      <c r="F605" s="10">
        <f t="shared" si="9"/>
        <v>1</v>
      </c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>
        <v>0.23087962962962963</v>
      </c>
      <c r="S605" s="59"/>
      <c r="T605" s="59"/>
      <c r="U605" s="59"/>
      <c r="V605" s="59"/>
      <c r="W605" s="59"/>
      <c r="X605"/>
      <c r="Y605" s="20"/>
      <c r="Z605"/>
    </row>
    <row r="606" spans="1:26" s="2" customFormat="1" ht="12.75">
      <c r="A606" s="22" t="s">
        <v>2066</v>
      </c>
      <c r="B606" s="22" t="s">
        <v>2309</v>
      </c>
      <c r="C606" s="9" t="s">
        <v>1072</v>
      </c>
      <c r="D606" s="10" t="s">
        <v>6</v>
      </c>
      <c r="E606" s="82"/>
      <c r="F606" s="10">
        <f t="shared" si="9"/>
        <v>1</v>
      </c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>
        <v>0.258009259259259</v>
      </c>
      <c r="W606" s="59"/>
      <c r="X606"/>
      <c r="Y606" s="20"/>
      <c r="Z606"/>
    </row>
    <row r="607" spans="1:26" s="2" customFormat="1" ht="12.75">
      <c r="A607" s="22" t="s">
        <v>79</v>
      </c>
      <c r="B607" s="22" t="s">
        <v>2160</v>
      </c>
      <c r="C607" s="9" t="s">
        <v>15</v>
      </c>
      <c r="D607" s="10" t="s">
        <v>6</v>
      </c>
      <c r="E607" s="82"/>
      <c r="F607" s="10">
        <f t="shared" si="9"/>
        <v>1</v>
      </c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>
        <v>0.31884259259259257</v>
      </c>
      <c r="V607" s="59"/>
      <c r="W607" s="59"/>
      <c r="X607"/>
      <c r="Y607" s="20"/>
      <c r="Z607"/>
    </row>
    <row r="608" spans="1:26" s="2" customFormat="1" ht="12.75">
      <c r="A608" s="22" t="s">
        <v>10</v>
      </c>
      <c r="B608" s="22" t="s">
        <v>1675</v>
      </c>
      <c r="C608" s="9" t="s">
        <v>173</v>
      </c>
      <c r="D608" s="10" t="s">
        <v>28</v>
      </c>
      <c r="E608" s="82"/>
      <c r="F608" s="10">
        <f t="shared" si="9"/>
        <v>1</v>
      </c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 t="s">
        <v>1674</v>
      </c>
      <c r="R608" s="59"/>
      <c r="S608" s="59"/>
      <c r="T608" s="59"/>
      <c r="U608" s="59"/>
      <c r="V608" s="59"/>
      <c r="W608" s="59"/>
      <c r="X608"/>
      <c r="Y608" s="20"/>
      <c r="Z608"/>
    </row>
    <row r="609" spans="1:26" s="2" customFormat="1" ht="12.75">
      <c r="A609" s="22" t="s">
        <v>161</v>
      </c>
      <c r="B609" s="22" t="s">
        <v>162</v>
      </c>
      <c r="C609" s="9" t="s">
        <v>49</v>
      </c>
      <c r="D609" s="10" t="s">
        <v>6</v>
      </c>
      <c r="E609" s="82"/>
      <c r="F609" s="10">
        <f t="shared" si="9"/>
        <v>1</v>
      </c>
      <c r="G609" s="59"/>
      <c r="H609" s="59">
        <v>0.27783564814814815</v>
      </c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/>
      <c r="Y609" s="20"/>
      <c r="Z609"/>
    </row>
    <row r="610" spans="1:26" s="2" customFormat="1" ht="12.75">
      <c r="A610" s="22" t="s">
        <v>13</v>
      </c>
      <c r="B610" s="22" t="s">
        <v>1626</v>
      </c>
      <c r="C610" s="9" t="s">
        <v>9</v>
      </c>
      <c r="D610" s="10" t="s">
        <v>6</v>
      </c>
      <c r="E610" s="82"/>
      <c r="F610" s="10">
        <f t="shared" si="9"/>
        <v>1</v>
      </c>
      <c r="G610" s="59"/>
      <c r="H610" s="59"/>
      <c r="I610" s="59"/>
      <c r="J610" s="59"/>
      <c r="K610" s="59"/>
      <c r="L610" s="59"/>
      <c r="M610" s="59"/>
      <c r="N610" s="59"/>
      <c r="O610" s="59"/>
      <c r="P610" s="59" t="s">
        <v>1627</v>
      </c>
      <c r="Q610" s="59"/>
      <c r="R610" s="59"/>
      <c r="S610" s="59"/>
      <c r="T610" s="59"/>
      <c r="U610" s="59"/>
      <c r="V610" s="59"/>
      <c r="W610" s="59"/>
      <c r="X610"/>
      <c r="Y610" s="20"/>
      <c r="Z610"/>
    </row>
    <row r="611" spans="1:26" s="2" customFormat="1" ht="12.75">
      <c r="A611" s="22" t="s">
        <v>1980</v>
      </c>
      <c r="B611" s="22" t="s">
        <v>1981</v>
      </c>
      <c r="C611" s="9" t="s">
        <v>5</v>
      </c>
      <c r="D611" s="10" t="s">
        <v>6</v>
      </c>
      <c r="E611" s="82"/>
      <c r="F611" s="10">
        <f t="shared" si="9"/>
        <v>1</v>
      </c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>
        <v>0.31556712962962963</v>
      </c>
      <c r="T611" s="59"/>
      <c r="U611" s="59"/>
      <c r="V611" s="59"/>
      <c r="W611" s="59"/>
      <c r="X611"/>
      <c r="Y611" s="20"/>
      <c r="Z611"/>
    </row>
    <row r="612" spans="1:26" s="2" customFormat="1" ht="12.75">
      <c r="A612" s="22" t="s">
        <v>1541</v>
      </c>
      <c r="B612" s="22" t="s">
        <v>1981</v>
      </c>
      <c r="C612" s="9" t="s">
        <v>5</v>
      </c>
      <c r="D612" s="10" t="s">
        <v>6</v>
      </c>
      <c r="E612" s="82"/>
      <c r="F612" s="10">
        <f t="shared" si="9"/>
        <v>1</v>
      </c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>
        <v>0.2646759259259259</v>
      </c>
      <c r="V612" s="59"/>
      <c r="W612" s="59"/>
      <c r="X612"/>
      <c r="Y612" s="20"/>
      <c r="Z612"/>
    </row>
    <row r="613" spans="1:26" s="2" customFormat="1" ht="12.75">
      <c r="A613" s="22" t="s">
        <v>296</v>
      </c>
      <c r="B613" s="22" t="s">
        <v>1981</v>
      </c>
      <c r="C613" s="9" t="s">
        <v>15</v>
      </c>
      <c r="D613" s="10" t="s">
        <v>6</v>
      </c>
      <c r="E613" s="82"/>
      <c r="F613" s="10">
        <f t="shared" si="9"/>
        <v>1</v>
      </c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>
        <v>0.3168518518518519</v>
      </c>
      <c r="V613" s="59"/>
      <c r="W613" s="59"/>
      <c r="X613"/>
      <c r="Y613" s="20"/>
      <c r="Z613"/>
    </row>
    <row r="614" spans="1:26" s="2" customFormat="1" ht="12.75">
      <c r="A614" s="22" t="s">
        <v>163</v>
      </c>
      <c r="B614" s="22" t="s">
        <v>164</v>
      </c>
      <c r="C614" s="9" t="s">
        <v>5</v>
      </c>
      <c r="D614" s="10" t="s">
        <v>6</v>
      </c>
      <c r="E614" s="82"/>
      <c r="F614" s="10">
        <f t="shared" si="9"/>
        <v>1</v>
      </c>
      <c r="G614" s="59"/>
      <c r="H614" s="59">
        <v>0.17325231481481482</v>
      </c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/>
      <c r="Y614" s="20"/>
      <c r="Z614"/>
    </row>
    <row r="615" spans="1:26" s="2" customFormat="1" ht="12.75">
      <c r="A615" s="22" t="s">
        <v>79</v>
      </c>
      <c r="B615" s="22" t="s">
        <v>979</v>
      </c>
      <c r="C615" s="9" t="s">
        <v>980</v>
      </c>
      <c r="D615" s="10" t="s">
        <v>981</v>
      </c>
      <c r="E615" s="82"/>
      <c r="F615" s="10">
        <f t="shared" si="9"/>
        <v>1</v>
      </c>
      <c r="G615" s="59"/>
      <c r="H615" s="59"/>
      <c r="I615" s="59"/>
      <c r="J615" s="59"/>
      <c r="K615" s="59"/>
      <c r="L615" s="59"/>
      <c r="M615" s="59"/>
      <c r="N615" s="59" t="s">
        <v>982</v>
      </c>
      <c r="O615" s="59"/>
      <c r="P615" s="59"/>
      <c r="Q615" s="59"/>
      <c r="R615" s="59"/>
      <c r="S615" s="59"/>
      <c r="T615" s="59"/>
      <c r="U615" s="59"/>
      <c r="V615" s="59"/>
      <c r="W615" s="59"/>
      <c r="X615"/>
      <c r="Y615" s="20"/>
      <c r="Z615"/>
    </row>
    <row r="616" spans="1:26" s="2" customFormat="1" ht="12.75">
      <c r="A616" s="22" t="s">
        <v>1678</v>
      </c>
      <c r="B616" s="22" t="s">
        <v>1677</v>
      </c>
      <c r="C616" s="9" t="s">
        <v>39</v>
      </c>
      <c r="D616" s="10" t="s">
        <v>6</v>
      </c>
      <c r="E616" s="82"/>
      <c r="F616" s="10">
        <f t="shared" si="9"/>
        <v>1</v>
      </c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 t="s">
        <v>1676</v>
      </c>
      <c r="R616" s="59"/>
      <c r="S616" s="59"/>
      <c r="T616" s="59"/>
      <c r="U616" s="59"/>
      <c r="V616" s="59"/>
      <c r="W616" s="59"/>
      <c r="X616"/>
      <c r="Y616" s="20"/>
      <c r="Z616"/>
    </row>
    <row r="617" spans="1:26" s="2" customFormat="1" ht="12.75">
      <c r="A617" s="22" t="s">
        <v>1093</v>
      </c>
      <c r="B617" s="22" t="s">
        <v>2403</v>
      </c>
      <c r="C617" s="9" t="s">
        <v>5</v>
      </c>
      <c r="D617" s="10" t="s">
        <v>6</v>
      </c>
      <c r="E617" s="82"/>
      <c r="F617" s="10">
        <f t="shared" si="9"/>
        <v>1</v>
      </c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>
        <v>0.29587962962963</v>
      </c>
      <c r="X617"/>
      <c r="Y617" s="20"/>
      <c r="Z617"/>
    </row>
    <row r="618" spans="1:26" s="2" customFormat="1" ht="12.75">
      <c r="A618" s="22" t="s">
        <v>1120</v>
      </c>
      <c r="B618" s="22" t="s">
        <v>1121</v>
      </c>
      <c r="C618" s="9" t="s">
        <v>1122</v>
      </c>
      <c r="D618" s="10" t="s">
        <v>28</v>
      </c>
      <c r="E618" s="82"/>
      <c r="F618" s="10">
        <f t="shared" si="9"/>
        <v>1</v>
      </c>
      <c r="G618" s="59"/>
      <c r="H618" s="59"/>
      <c r="I618" s="59"/>
      <c r="J618" s="59"/>
      <c r="K618" s="59"/>
      <c r="L618" s="59"/>
      <c r="M618" s="59"/>
      <c r="N618" s="59"/>
      <c r="O618" s="59" t="s">
        <v>1123</v>
      </c>
      <c r="P618" s="59"/>
      <c r="Q618" s="59"/>
      <c r="R618" s="59"/>
      <c r="S618" s="59"/>
      <c r="T618" s="59"/>
      <c r="U618" s="59"/>
      <c r="V618" s="59"/>
      <c r="W618" s="59"/>
      <c r="X618"/>
      <c r="Y618" s="20"/>
      <c r="Z618"/>
    </row>
    <row r="619" spans="1:26" s="2" customFormat="1" ht="12.75">
      <c r="A619" s="22" t="s">
        <v>106</v>
      </c>
      <c r="B619" s="22" t="s">
        <v>1121</v>
      </c>
      <c r="C619" s="9" t="s">
        <v>1122</v>
      </c>
      <c r="D619" s="10" t="s">
        <v>28</v>
      </c>
      <c r="E619" s="82"/>
      <c r="F619" s="10">
        <f t="shared" si="9"/>
        <v>1</v>
      </c>
      <c r="G619" s="59"/>
      <c r="H619" s="59"/>
      <c r="I619" s="59"/>
      <c r="J619" s="59"/>
      <c r="K619" s="59"/>
      <c r="L619" s="59"/>
      <c r="M619" s="59"/>
      <c r="N619" s="59"/>
      <c r="O619" s="59" t="s">
        <v>1317</v>
      </c>
      <c r="P619" s="59"/>
      <c r="Q619" s="59"/>
      <c r="R619" s="59"/>
      <c r="S619" s="59"/>
      <c r="T619" s="59"/>
      <c r="U619" s="59"/>
      <c r="V619" s="59"/>
      <c r="W619" s="59"/>
      <c r="X619"/>
      <c r="Y619" s="20"/>
      <c r="Z619"/>
    </row>
    <row r="620" spans="1:26" s="2" customFormat="1" ht="12.75">
      <c r="A620" s="22" t="s">
        <v>2404</v>
      </c>
      <c r="B620" s="22" t="s">
        <v>2405</v>
      </c>
      <c r="C620" s="9" t="s">
        <v>56</v>
      </c>
      <c r="D620" s="10" t="s">
        <v>28</v>
      </c>
      <c r="E620" s="82"/>
      <c r="F620" s="10">
        <f t="shared" si="9"/>
        <v>1</v>
      </c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>
        <v>0.19650462962963</v>
      </c>
      <c r="X620"/>
      <c r="Y620" s="20"/>
      <c r="Z620"/>
    </row>
    <row r="621" spans="1:26" s="2" customFormat="1" ht="12.75">
      <c r="A621" s="22" t="s">
        <v>1982</v>
      </c>
      <c r="B621" s="22" t="s">
        <v>1983</v>
      </c>
      <c r="C621" s="9" t="s">
        <v>802</v>
      </c>
      <c r="D621" s="10" t="s">
        <v>6</v>
      </c>
      <c r="E621" s="82"/>
      <c r="F621" s="10">
        <f t="shared" si="9"/>
        <v>1</v>
      </c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>
        <v>0.29953703703703705</v>
      </c>
      <c r="T621" s="59"/>
      <c r="U621" s="59"/>
      <c r="V621" s="59"/>
      <c r="W621" s="59"/>
      <c r="X621"/>
      <c r="Y621" s="20"/>
      <c r="Z621"/>
    </row>
    <row r="622" spans="1:26" s="2" customFormat="1" ht="12.75">
      <c r="A622" s="22" t="s">
        <v>127</v>
      </c>
      <c r="B622" s="22" t="s">
        <v>166</v>
      </c>
      <c r="C622" s="9" t="s">
        <v>167</v>
      </c>
      <c r="D622" s="10" t="s">
        <v>6</v>
      </c>
      <c r="E622" s="82"/>
      <c r="F622" s="10">
        <f t="shared" si="9"/>
        <v>1</v>
      </c>
      <c r="G622" s="59"/>
      <c r="H622" s="59"/>
      <c r="I622" s="59">
        <v>0.3014467592592593</v>
      </c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/>
      <c r="Y622" s="20"/>
      <c r="Z622"/>
    </row>
    <row r="623" spans="1:26" s="2" customFormat="1" ht="12.75">
      <c r="A623" s="22" t="s">
        <v>10</v>
      </c>
      <c r="B623" s="22" t="s">
        <v>1680</v>
      </c>
      <c r="C623" s="9" t="s">
        <v>1875</v>
      </c>
      <c r="D623" s="10" t="s">
        <v>6</v>
      </c>
      <c r="E623" s="82"/>
      <c r="F623" s="10">
        <f t="shared" si="9"/>
        <v>1</v>
      </c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 t="s">
        <v>1679</v>
      </c>
      <c r="R623" s="59"/>
      <c r="S623" s="59"/>
      <c r="T623" s="59"/>
      <c r="U623" s="59"/>
      <c r="V623" s="59"/>
      <c r="W623" s="59"/>
      <c r="X623"/>
      <c r="Y623" s="20"/>
      <c r="Z623"/>
    </row>
    <row r="624" spans="1:26" s="2" customFormat="1" ht="12.75">
      <c r="A624" s="22" t="s">
        <v>269</v>
      </c>
      <c r="B624" s="22" t="s">
        <v>1984</v>
      </c>
      <c r="C624" s="9" t="s">
        <v>2163</v>
      </c>
      <c r="D624" s="10" t="s">
        <v>95</v>
      </c>
      <c r="E624" s="82"/>
      <c r="F624" s="10">
        <f t="shared" si="9"/>
        <v>1</v>
      </c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>
        <v>0.3274884259259259</v>
      </c>
      <c r="V624" s="59"/>
      <c r="W624" s="59"/>
      <c r="X624"/>
      <c r="Y624" s="20"/>
      <c r="Z624"/>
    </row>
    <row r="625" spans="1:26" s="2" customFormat="1" ht="12.75">
      <c r="A625" s="22" t="s">
        <v>269</v>
      </c>
      <c r="B625" s="22" t="s">
        <v>2406</v>
      </c>
      <c r="C625" s="9" t="s">
        <v>670</v>
      </c>
      <c r="D625" s="10" t="s">
        <v>671</v>
      </c>
      <c r="E625" s="82"/>
      <c r="F625" s="10">
        <f t="shared" si="9"/>
        <v>1</v>
      </c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>
        <v>0.268460648148148</v>
      </c>
      <c r="X625"/>
      <c r="Y625" s="20"/>
      <c r="Z625"/>
    </row>
    <row r="626" spans="1:26" s="2" customFormat="1" ht="12.75">
      <c r="A626" s="22" t="s">
        <v>175</v>
      </c>
      <c r="B626" s="22" t="s">
        <v>958</v>
      </c>
      <c r="C626" s="9" t="s">
        <v>68</v>
      </c>
      <c r="D626" s="10" t="s">
        <v>6</v>
      </c>
      <c r="E626" s="82" t="s">
        <v>0</v>
      </c>
      <c r="F626" s="10">
        <f t="shared" si="9"/>
        <v>1</v>
      </c>
      <c r="G626" s="59"/>
      <c r="H626" s="59" t="s">
        <v>1652</v>
      </c>
      <c r="I626" s="59" t="s">
        <v>1652</v>
      </c>
      <c r="J626" s="59" t="s">
        <v>1652</v>
      </c>
      <c r="K626" s="59" t="s">
        <v>1652</v>
      </c>
      <c r="L626" s="59" t="s">
        <v>1652</v>
      </c>
      <c r="M626" s="59" t="s">
        <v>1652</v>
      </c>
      <c r="N626" s="59" t="s">
        <v>959</v>
      </c>
      <c r="O626" s="59"/>
      <c r="P626" s="59"/>
      <c r="Q626" s="59"/>
      <c r="R626" s="59"/>
      <c r="S626" s="59"/>
      <c r="T626" s="59"/>
      <c r="U626" s="59"/>
      <c r="V626" s="59"/>
      <c r="W626" s="59"/>
      <c r="X626"/>
      <c r="Y626" s="20"/>
      <c r="Z626"/>
    </row>
    <row r="627" spans="1:26" s="2" customFormat="1" ht="12.75">
      <c r="A627" s="22" t="s">
        <v>692</v>
      </c>
      <c r="B627" s="22" t="s">
        <v>176</v>
      </c>
      <c r="C627" s="9" t="s">
        <v>134</v>
      </c>
      <c r="D627" s="10" t="s">
        <v>6</v>
      </c>
      <c r="E627" s="82"/>
      <c r="F627" s="10">
        <f t="shared" si="9"/>
        <v>1</v>
      </c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>
        <v>0.2578125</v>
      </c>
      <c r="X627"/>
      <c r="Y627" s="20"/>
      <c r="Z627"/>
    </row>
    <row r="628" spans="1:26" s="2" customFormat="1" ht="12.75">
      <c r="A628" s="22" t="s">
        <v>175</v>
      </c>
      <c r="B628" s="22" t="s">
        <v>176</v>
      </c>
      <c r="C628" s="9" t="s">
        <v>134</v>
      </c>
      <c r="D628" s="10" t="s">
        <v>6</v>
      </c>
      <c r="E628" s="82"/>
      <c r="F628" s="10">
        <f t="shared" si="9"/>
        <v>1</v>
      </c>
      <c r="G628" s="59"/>
      <c r="H628" s="59"/>
      <c r="I628" s="59"/>
      <c r="J628" s="59">
        <v>0.2860648148148148</v>
      </c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/>
      <c r="Y628" s="20"/>
      <c r="Z628"/>
    </row>
    <row r="629" spans="1:26" s="2" customFormat="1" ht="12.75">
      <c r="A629" s="22" t="s">
        <v>240</v>
      </c>
      <c r="B629" s="22" t="s">
        <v>2164</v>
      </c>
      <c r="C629" s="9" t="s">
        <v>61</v>
      </c>
      <c r="D629" s="10" t="s">
        <v>6</v>
      </c>
      <c r="E629" s="82"/>
      <c r="F629" s="10">
        <f t="shared" si="9"/>
        <v>1</v>
      </c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>
        <v>0.26144675925925925</v>
      </c>
      <c r="V629" s="59"/>
      <c r="W629" s="59"/>
      <c r="X629"/>
      <c r="Y629" s="20"/>
      <c r="Z629"/>
    </row>
    <row r="630" spans="1:26" s="2" customFormat="1" ht="12.75">
      <c r="A630" s="22" t="s">
        <v>2165</v>
      </c>
      <c r="B630" s="22" t="s">
        <v>2166</v>
      </c>
      <c r="C630" s="9" t="s">
        <v>15</v>
      </c>
      <c r="D630" s="10" t="s">
        <v>6</v>
      </c>
      <c r="E630" s="82"/>
      <c r="F630" s="10">
        <f t="shared" si="9"/>
        <v>1</v>
      </c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>
        <v>0.3181712962962963</v>
      </c>
      <c r="V630" s="59"/>
      <c r="W630" s="59"/>
      <c r="X630"/>
      <c r="Y630" s="20"/>
      <c r="Z630"/>
    </row>
    <row r="631" spans="1:26" s="2" customFormat="1" ht="12.75">
      <c r="A631" s="22" t="s">
        <v>13</v>
      </c>
      <c r="B631" s="22" t="s">
        <v>1960</v>
      </c>
      <c r="C631" s="9" t="s">
        <v>15</v>
      </c>
      <c r="D631" s="10" t="s">
        <v>6</v>
      </c>
      <c r="E631" s="82"/>
      <c r="F631" s="10">
        <f t="shared" si="9"/>
        <v>1</v>
      </c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>
        <v>0.2702777777777778</v>
      </c>
      <c r="S631" s="59"/>
      <c r="T631" s="59"/>
      <c r="U631" s="59"/>
      <c r="V631" s="59"/>
      <c r="W631" s="59"/>
      <c r="X631"/>
      <c r="Y631" s="20"/>
      <c r="Z631"/>
    </row>
    <row r="632" spans="1:26" s="2" customFormat="1" ht="12.75">
      <c r="A632" s="22" t="s">
        <v>179</v>
      </c>
      <c r="B632" s="22" t="s">
        <v>180</v>
      </c>
      <c r="C632" s="9" t="s">
        <v>173</v>
      </c>
      <c r="D632" s="10" t="s">
        <v>28</v>
      </c>
      <c r="E632" s="82"/>
      <c r="F632" s="10">
        <f t="shared" si="9"/>
        <v>1</v>
      </c>
      <c r="G632" s="59"/>
      <c r="H632" s="59"/>
      <c r="I632" s="59"/>
      <c r="J632" s="59">
        <v>0.2754166666666667</v>
      </c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/>
      <c r="Y632" s="20"/>
      <c r="Z632"/>
    </row>
    <row r="633" spans="1:26" s="2" customFormat="1" ht="12.75">
      <c r="A633" s="22" t="s">
        <v>473</v>
      </c>
      <c r="B633" s="22" t="s">
        <v>1145</v>
      </c>
      <c r="C633" s="9" t="s">
        <v>91</v>
      </c>
      <c r="D633" s="10" t="s">
        <v>6</v>
      </c>
      <c r="E633" s="82"/>
      <c r="F633" s="10">
        <f t="shared" si="9"/>
        <v>1</v>
      </c>
      <c r="G633" s="59"/>
      <c r="H633" s="59"/>
      <c r="I633" s="59"/>
      <c r="J633" s="59"/>
      <c r="K633" s="59"/>
      <c r="L633" s="59"/>
      <c r="M633" s="59"/>
      <c r="N633" s="59"/>
      <c r="O633" s="59" t="s">
        <v>1146</v>
      </c>
      <c r="P633" s="59"/>
      <c r="Q633" s="59"/>
      <c r="R633" s="59"/>
      <c r="S633" s="59"/>
      <c r="T633" s="59"/>
      <c r="U633" s="59"/>
      <c r="V633" s="59"/>
      <c r="W633" s="59"/>
      <c r="X633"/>
      <c r="Y633" s="20"/>
      <c r="Z633"/>
    </row>
    <row r="634" spans="1:26" s="2" customFormat="1" ht="12.75">
      <c r="A634" s="22" t="s">
        <v>183</v>
      </c>
      <c r="B634" s="22" t="s">
        <v>184</v>
      </c>
      <c r="C634" s="9" t="s">
        <v>185</v>
      </c>
      <c r="D634" s="10" t="s">
        <v>6</v>
      </c>
      <c r="E634" s="82"/>
      <c r="F634" s="10">
        <f t="shared" si="9"/>
        <v>1</v>
      </c>
      <c r="G634" s="59" t="s">
        <v>1652</v>
      </c>
      <c r="H634" s="59">
        <v>0.2768865740740741</v>
      </c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/>
      <c r="Y634" s="20"/>
      <c r="Z634"/>
    </row>
    <row r="635" spans="1:26" s="2" customFormat="1" ht="12.75">
      <c r="A635" s="22" t="s">
        <v>565</v>
      </c>
      <c r="B635" s="22" t="s">
        <v>2407</v>
      </c>
      <c r="C635" s="9" t="s">
        <v>320</v>
      </c>
      <c r="D635" s="10" t="s">
        <v>6</v>
      </c>
      <c r="E635" s="82"/>
      <c r="F635" s="10">
        <f t="shared" si="9"/>
        <v>1</v>
      </c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>
        <v>0.268391203703704</v>
      </c>
      <c r="X635"/>
      <c r="Y635" s="20"/>
      <c r="Z635"/>
    </row>
    <row r="636" spans="1:26" s="2" customFormat="1" ht="12.75">
      <c r="A636" s="22" t="s">
        <v>64</v>
      </c>
      <c r="B636" s="22" t="s">
        <v>2408</v>
      </c>
      <c r="C636" s="9" t="s">
        <v>498</v>
      </c>
      <c r="D636" s="10" t="s">
        <v>6</v>
      </c>
      <c r="E636" s="82"/>
      <c r="F636" s="10">
        <f t="shared" si="9"/>
        <v>1</v>
      </c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>
        <v>0.275671296296296</v>
      </c>
      <c r="X636"/>
      <c r="Y636" s="20"/>
      <c r="Z636"/>
    </row>
    <row r="637" spans="1:26" s="2" customFormat="1" ht="12.75">
      <c r="A637" s="22" t="s">
        <v>2167</v>
      </c>
      <c r="B637" s="22" t="s">
        <v>2168</v>
      </c>
      <c r="C637" s="9" t="s">
        <v>253</v>
      </c>
      <c r="D637" s="10" t="s">
        <v>6</v>
      </c>
      <c r="E637" s="82"/>
      <c r="F637" s="10">
        <f t="shared" si="9"/>
        <v>1</v>
      </c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>
        <v>0.27771990740740743</v>
      </c>
      <c r="V637" s="59"/>
      <c r="W637" s="59"/>
      <c r="X637"/>
      <c r="Y637" s="20"/>
      <c r="Z637"/>
    </row>
    <row r="638" spans="1:26" s="2" customFormat="1" ht="12.75">
      <c r="A638" s="22" t="s">
        <v>624</v>
      </c>
      <c r="B638" s="22" t="s">
        <v>1682</v>
      </c>
      <c r="C638" s="9" t="s">
        <v>304</v>
      </c>
      <c r="D638" s="10" t="s">
        <v>87</v>
      </c>
      <c r="E638" s="82"/>
      <c r="F638" s="10">
        <f t="shared" si="9"/>
        <v>1</v>
      </c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 t="s">
        <v>1681</v>
      </c>
      <c r="R638" s="59"/>
      <c r="S638" s="59"/>
      <c r="T638" s="59"/>
      <c r="U638" s="59"/>
      <c r="V638" s="59"/>
      <c r="W638" s="59"/>
      <c r="X638"/>
      <c r="Y638" s="20"/>
      <c r="Z638"/>
    </row>
    <row r="639" spans="1:26" s="2" customFormat="1" ht="12.75">
      <c r="A639" s="22" t="s">
        <v>1509</v>
      </c>
      <c r="B639" s="22" t="s">
        <v>1510</v>
      </c>
      <c r="C639" s="9" t="s">
        <v>5</v>
      </c>
      <c r="D639" s="10" t="s">
        <v>6</v>
      </c>
      <c r="E639" s="82"/>
      <c r="F639" s="10">
        <f t="shared" si="9"/>
        <v>1</v>
      </c>
      <c r="G639" s="59"/>
      <c r="H639" s="59"/>
      <c r="I639" s="59"/>
      <c r="J639" s="59"/>
      <c r="K639" s="59"/>
      <c r="L639" s="59"/>
      <c r="M639" s="59"/>
      <c r="N639" s="59"/>
      <c r="O639" s="59"/>
      <c r="P639" s="59" t="s">
        <v>1511</v>
      </c>
      <c r="Q639" s="59"/>
      <c r="R639" s="59"/>
      <c r="S639" s="59"/>
      <c r="T639" s="59"/>
      <c r="U639" s="59"/>
      <c r="V639" s="59"/>
      <c r="W639" s="59"/>
      <c r="X639"/>
      <c r="Y639" s="20"/>
      <c r="Z639"/>
    </row>
    <row r="640" spans="1:26" s="2" customFormat="1" ht="12.75">
      <c r="A640" s="22" t="s">
        <v>683</v>
      </c>
      <c r="B640" s="22" t="s">
        <v>2409</v>
      </c>
      <c r="C640" s="9" t="s">
        <v>68</v>
      </c>
      <c r="D640" s="10" t="s">
        <v>6</v>
      </c>
      <c r="E640" s="82"/>
      <c r="F640" s="10">
        <f t="shared" si="9"/>
        <v>1</v>
      </c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>
        <v>0.266898148148148</v>
      </c>
      <c r="X640"/>
      <c r="Y640" s="20"/>
      <c r="Z640"/>
    </row>
    <row r="641" spans="1:26" s="2" customFormat="1" ht="12.75">
      <c r="A641" s="22" t="s">
        <v>107</v>
      </c>
      <c r="B641" s="22" t="s">
        <v>710</v>
      </c>
      <c r="C641" s="9" t="s">
        <v>9</v>
      </c>
      <c r="D641" s="10" t="s">
        <v>6</v>
      </c>
      <c r="E641" s="82"/>
      <c r="F641" s="10">
        <f t="shared" si="9"/>
        <v>1</v>
      </c>
      <c r="G641" s="59"/>
      <c r="H641" s="59"/>
      <c r="I641" s="59"/>
      <c r="J641" s="59"/>
      <c r="K641" s="59"/>
      <c r="L641" s="59"/>
      <c r="M641" s="59">
        <v>0.28832175925925924</v>
      </c>
      <c r="N641" s="59"/>
      <c r="O641" s="59" t="s">
        <v>1652</v>
      </c>
      <c r="P641" s="59" t="s">
        <v>1652</v>
      </c>
      <c r="Q641" s="59"/>
      <c r="R641" s="59"/>
      <c r="S641" s="59"/>
      <c r="T641" s="59"/>
      <c r="U641" s="59"/>
      <c r="V641" s="59"/>
      <c r="W641" s="59"/>
      <c r="X641"/>
      <c r="Y641" s="20"/>
      <c r="Z641"/>
    </row>
    <row r="642" spans="1:26" s="2" customFormat="1" ht="12.75">
      <c r="A642" s="22" t="s">
        <v>325</v>
      </c>
      <c r="B642" s="22" t="s">
        <v>2281</v>
      </c>
      <c r="C642" s="9" t="s">
        <v>15</v>
      </c>
      <c r="D642" s="10" t="s">
        <v>6</v>
      </c>
      <c r="E642" s="82"/>
      <c r="F642" s="10">
        <f t="shared" si="9"/>
        <v>1</v>
      </c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>
        <v>0.20078703703703704</v>
      </c>
      <c r="W642" s="59"/>
      <c r="X642"/>
      <c r="Y642" s="20"/>
      <c r="Z642"/>
    </row>
    <row r="643" spans="1:26" s="2" customFormat="1" ht="12.75">
      <c r="A643" s="22" t="s">
        <v>192</v>
      </c>
      <c r="B643" s="22" t="s">
        <v>193</v>
      </c>
      <c r="C643" s="9" t="s">
        <v>12</v>
      </c>
      <c r="D643" s="10" t="s">
        <v>6</v>
      </c>
      <c r="E643" s="82"/>
      <c r="F643" s="10">
        <f t="shared" si="9"/>
        <v>1</v>
      </c>
      <c r="G643" s="59"/>
      <c r="H643" s="59" t="s">
        <v>1652</v>
      </c>
      <c r="I643" s="59">
        <v>0.24726851851851853</v>
      </c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/>
      <c r="Y643" s="20"/>
      <c r="Z643"/>
    </row>
    <row r="644" spans="1:26" s="2" customFormat="1" ht="12.75">
      <c r="A644" s="22" t="s">
        <v>171</v>
      </c>
      <c r="B644" s="22" t="s">
        <v>194</v>
      </c>
      <c r="C644" s="9" t="s">
        <v>195</v>
      </c>
      <c r="D644" s="10" t="s">
        <v>95</v>
      </c>
      <c r="E644" s="82"/>
      <c r="F644" s="10">
        <f aca="true" t="shared" si="10" ref="F644:F707">17-COUNTBLANK(G644:W644)</f>
        <v>1</v>
      </c>
      <c r="G644" s="59"/>
      <c r="H644" s="59"/>
      <c r="I644" s="59"/>
      <c r="J644" s="59"/>
      <c r="K644" s="59">
        <v>0.3687037037037037</v>
      </c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/>
      <c r="Y644" s="20"/>
      <c r="Z644"/>
    </row>
    <row r="645" spans="1:26" s="2" customFormat="1" ht="12.75">
      <c r="A645" s="22" t="s">
        <v>34</v>
      </c>
      <c r="B645" s="22" t="s">
        <v>1985</v>
      </c>
      <c r="C645" s="9" t="s">
        <v>2053</v>
      </c>
      <c r="D645" s="10" t="s">
        <v>95</v>
      </c>
      <c r="E645" s="82"/>
      <c r="F645" s="10">
        <f t="shared" si="10"/>
        <v>1</v>
      </c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>
        <v>0.30289351851851853</v>
      </c>
      <c r="T645" s="59"/>
      <c r="U645" s="59"/>
      <c r="V645" s="59"/>
      <c r="W645" s="59"/>
      <c r="X645"/>
      <c r="Y645" s="20"/>
      <c r="Z645"/>
    </row>
    <row r="646" spans="1:26" s="2" customFormat="1" ht="12.75">
      <c r="A646" s="22" t="s">
        <v>2073</v>
      </c>
      <c r="B646" s="22" t="s">
        <v>2074</v>
      </c>
      <c r="C646" s="9" t="s">
        <v>173</v>
      </c>
      <c r="D646" s="10" t="s">
        <v>28</v>
      </c>
      <c r="E646" s="82"/>
      <c r="F646" s="10">
        <f t="shared" si="10"/>
        <v>1</v>
      </c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>
        <v>0.24150462962962962</v>
      </c>
      <c r="U646" s="59"/>
      <c r="V646" s="59"/>
      <c r="W646" s="59"/>
      <c r="X646"/>
      <c r="Y646" s="20"/>
      <c r="Z646"/>
    </row>
    <row r="647" spans="1:26" s="2" customFormat="1" ht="12.75">
      <c r="A647" s="22" t="s">
        <v>1986</v>
      </c>
      <c r="B647" s="22" t="s">
        <v>1987</v>
      </c>
      <c r="C647" s="9" t="s">
        <v>68</v>
      </c>
      <c r="D647" s="10" t="s">
        <v>6</v>
      </c>
      <c r="E647" s="82"/>
      <c r="F647" s="10">
        <f t="shared" si="10"/>
        <v>1</v>
      </c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>
        <v>0.19344907407407408</v>
      </c>
      <c r="T647" s="59"/>
      <c r="U647" s="59"/>
      <c r="V647" s="59"/>
      <c r="W647" s="59"/>
      <c r="X647"/>
      <c r="Y647" s="20"/>
      <c r="Z647"/>
    </row>
    <row r="648" spans="1:26" s="2" customFormat="1" ht="12.75">
      <c r="A648" s="22" t="s">
        <v>2410</v>
      </c>
      <c r="B648" s="22" t="s">
        <v>2411</v>
      </c>
      <c r="C648" s="9" t="s">
        <v>2529</v>
      </c>
      <c r="D648" s="10" t="s">
        <v>95</v>
      </c>
      <c r="E648" s="82"/>
      <c r="F648" s="10">
        <f t="shared" si="10"/>
        <v>1</v>
      </c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>
        <v>0.26962962962963</v>
      </c>
      <c r="X648"/>
      <c r="Y648" s="20"/>
      <c r="Z648"/>
    </row>
    <row r="649" spans="1:26" s="2" customFormat="1" ht="12.75">
      <c r="A649" s="22" t="s">
        <v>198</v>
      </c>
      <c r="B649" s="22" t="s">
        <v>199</v>
      </c>
      <c r="C649" s="9" t="s">
        <v>91</v>
      </c>
      <c r="D649" s="10" t="s">
        <v>6</v>
      </c>
      <c r="E649" s="82"/>
      <c r="F649" s="10">
        <f t="shared" si="10"/>
        <v>1</v>
      </c>
      <c r="G649" s="59"/>
      <c r="H649" s="59">
        <v>0.3333101851851852</v>
      </c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/>
      <c r="Y649" s="20"/>
      <c r="Z649"/>
    </row>
    <row r="650" spans="1:26" s="2" customFormat="1" ht="12.75">
      <c r="A650" s="22" t="s">
        <v>200</v>
      </c>
      <c r="B650" s="22" t="s">
        <v>201</v>
      </c>
      <c r="C650" s="9" t="s">
        <v>202</v>
      </c>
      <c r="D650" s="10" t="s">
        <v>28</v>
      </c>
      <c r="E650" s="82"/>
      <c r="F650" s="10">
        <f t="shared" si="10"/>
        <v>1</v>
      </c>
      <c r="G650" s="59"/>
      <c r="H650" s="59"/>
      <c r="I650" s="59"/>
      <c r="J650" s="59"/>
      <c r="K650" s="59">
        <v>0.2961226851851852</v>
      </c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/>
      <c r="Y650" s="20"/>
      <c r="Z650"/>
    </row>
    <row r="651" spans="1:26" s="2" customFormat="1" ht="12.75">
      <c r="A651" s="22" t="s">
        <v>190</v>
      </c>
      <c r="B651" s="22" t="s">
        <v>2412</v>
      </c>
      <c r="C651" s="9" t="s">
        <v>1876</v>
      </c>
      <c r="D651" s="10" t="s">
        <v>6</v>
      </c>
      <c r="E651" s="82"/>
      <c r="F651" s="10">
        <f t="shared" si="10"/>
        <v>1</v>
      </c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>
        <v>0.236203703703704</v>
      </c>
      <c r="X651"/>
      <c r="Y651" s="20"/>
      <c r="Z651"/>
    </row>
    <row r="652" spans="1:26" s="2" customFormat="1" ht="12.75">
      <c r="A652" s="22" t="s">
        <v>64</v>
      </c>
      <c r="B652" s="22" t="s">
        <v>207</v>
      </c>
      <c r="C652" s="9" t="s">
        <v>15</v>
      </c>
      <c r="D652" s="10" t="s">
        <v>6</v>
      </c>
      <c r="E652" s="82"/>
      <c r="F652" s="10">
        <f t="shared" si="10"/>
        <v>1</v>
      </c>
      <c r="G652" s="59" t="s">
        <v>1652</v>
      </c>
      <c r="H652" s="59" t="s">
        <v>1652</v>
      </c>
      <c r="I652" s="59">
        <v>0.29966435185185186</v>
      </c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/>
      <c r="Y652" s="20"/>
      <c r="Z652"/>
    </row>
    <row r="653" spans="1:26" s="2" customFormat="1" ht="12.75">
      <c r="A653" s="22" t="s">
        <v>676</v>
      </c>
      <c r="B653" s="22" t="s">
        <v>677</v>
      </c>
      <c r="C653" s="9" t="s">
        <v>616</v>
      </c>
      <c r="D653" s="10" t="s">
        <v>95</v>
      </c>
      <c r="E653" s="82"/>
      <c r="F653" s="10">
        <f t="shared" si="10"/>
        <v>1</v>
      </c>
      <c r="G653" s="59"/>
      <c r="H653" s="59"/>
      <c r="I653" s="59"/>
      <c r="J653" s="59"/>
      <c r="K653" s="59"/>
      <c r="L653" s="59">
        <v>0.3046412037037037</v>
      </c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/>
      <c r="Y653" s="20"/>
      <c r="Z653"/>
    </row>
    <row r="654" spans="1:26" s="2" customFormat="1" ht="12.75">
      <c r="A654" s="22" t="s">
        <v>127</v>
      </c>
      <c r="B654" s="22" t="s">
        <v>677</v>
      </c>
      <c r="C654" s="9" t="s">
        <v>616</v>
      </c>
      <c r="D654" s="10" t="s">
        <v>95</v>
      </c>
      <c r="E654" s="82"/>
      <c r="F654" s="10">
        <f t="shared" si="10"/>
        <v>1</v>
      </c>
      <c r="G654" s="59"/>
      <c r="H654" s="59"/>
      <c r="I654" s="59"/>
      <c r="J654" s="59"/>
      <c r="K654" s="59"/>
      <c r="L654" s="59">
        <v>0.3046412037037037</v>
      </c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/>
      <c r="Y654" s="20"/>
      <c r="Z654"/>
    </row>
    <row r="655" spans="1:26" s="2" customFormat="1" ht="12.75">
      <c r="A655" s="22" t="s">
        <v>140</v>
      </c>
      <c r="B655" s="22" t="s">
        <v>636</v>
      </c>
      <c r="C655" s="9" t="s">
        <v>103</v>
      </c>
      <c r="D655" s="10" t="s">
        <v>6</v>
      </c>
      <c r="E655" s="82"/>
      <c r="F655" s="10">
        <f t="shared" si="10"/>
        <v>1</v>
      </c>
      <c r="G655" s="59"/>
      <c r="H655" s="59"/>
      <c r="I655" s="59"/>
      <c r="J655" s="59"/>
      <c r="K655" s="59"/>
      <c r="L655" s="59">
        <v>0.2611689814814815</v>
      </c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/>
      <c r="Y655" s="20"/>
      <c r="Z655"/>
    </row>
    <row r="656" spans="1:26" s="2" customFormat="1" ht="12.75">
      <c r="A656" s="22" t="s">
        <v>711</v>
      </c>
      <c r="B656" s="22" t="s">
        <v>712</v>
      </c>
      <c r="C656" s="9" t="s">
        <v>167</v>
      </c>
      <c r="D656" s="10" t="s">
        <v>6</v>
      </c>
      <c r="E656" s="82"/>
      <c r="F656" s="10">
        <f t="shared" si="10"/>
        <v>1</v>
      </c>
      <c r="G656" s="59"/>
      <c r="H656" s="59"/>
      <c r="I656" s="59"/>
      <c r="J656" s="59"/>
      <c r="K656" s="59"/>
      <c r="L656" s="59"/>
      <c r="M656" s="59">
        <v>0.28237268518518516</v>
      </c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/>
      <c r="Y656" s="20"/>
      <c r="Z656"/>
    </row>
    <row r="657" spans="1:26" s="2" customFormat="1" ht="12.75">
      <c r="A657" s="22" t="s">
        <v>872</v>
      </c>
      <c r="B657" s="22" t="s">
        <v>2169</v>
      </c>
      <c r="C657" s="9" t="s">
        <v>82</v>
      </c>
      <c r="D657" s="10" t="s">
        <v>6</v>
      </c>
      <c r="E657" s="82"/>
      <c r="F657" s="10">
        <f t="shared" si="10"/>
        <v>1</v>
      </c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>
        <v>0.24469907407407407</v>
      </c>
      <c r="V657" s="59"/>
      <c r="W657" s="59"/>
      <c r="X657"/>
      <c r="Y657" s="20"/>
      <c r="Z657"/>
    </row>
    <row r="658" spans="1:26" s="2" customFormat="1" ht="12.75">
      <c r="A658" s="22" t="s">
        <v>79</v>
      </c>
      <c r="B658" s="22" t="s">
        <v>1898</v>
      </c>
      <c r="C658" s="9" t="s">
        <v>173</v>
      </c>
      <c r="D658" s="10" t="s">
        <v>28</v>
      </c>
      <c r="E658" s="82"/>
      <c r="F658" s="10">
        <f t="shared" si="10"/>
        <v>1</v>
      </c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>
        <v>0.19978009259259258</v>
      </c>
      <c r="S658" s="59"/>
      <c r="T658" s="59"/>
      <c r="U658" s="59"/>
      <c r="V658" s="59"/>
      <c r="W658" s="59"/>
      <c r="X658"/>
      <c r="Y658" s="20"/>
      <c r="Z658"/>
    </row>
    <row r="659" spans="1:26" s="2" customFormat="1" ht="12.75">
      <c r="A659" s="22" t="s">
        <v>701</v>
      </c>
      <c r="B659" s="22" t="s">
        <v>2294</v>
      </c>
      <c r="C659" s="9" t="s">
        <v>173</v>
      </c>
      <c r="D659" s="10" t="s">
        <v>28</v>
      </c>
      <c r="E659" s="82"/>
      <c r="F659" s="10">
        <f t="shared" si="10"/>
        <v>1</v>
      </c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>
        <v>0.222835648148148</v>
      </c>
      <c r="W659" s="59"/>
      <c r="X659"/>
      <c r="Y659" s="20"/>
      <c r="Z659"/>
    </row>
    <row r="660" spans="1:26" s="2" customFormat="1" ht="12.75">
      <c r="A660" s="22" t="s">
        <v>217</v>
      </c>
      <c r="B660" s="22" t="s">
        <v>218</v>
      </c>
      <c r="C660" s="9" t="s">
        <v>12</v>
      </c>
      <c r="D660" s="10" t="s">
        <v>6</v>
      </c>
      <c r="E660" s="82"/>
      <c r="F660" s="10">
        <f t="shared" si="10"/>
        <v>1</v>
      </c>
      <c r="G660" s="59"/>
      <c r="H660" s="59"/>
      <c r="I660" s="59"/>
      <c r="J660" s="59">
        <v>0.3070717592592593</v>
      </c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/>
      <c r="Y660" s="20"/>
      <c r="Z660"/>
    </row>
    <row r="661" spans="1:26" s="2" customFormat="1" ht="12.75">
      <c r="A661" s="22" t="s">
        <v>2310</v>
      </c>
      <c r="B661" s="22" t="s">
        <v>218</v>
      </c>
      <c r="C661" s="9" t="s">
        <v>2152</v>
      </c>
      <c r="D661" s="10" t="s">
        <v>6</v>
      </c>
      <c r="E661" s="82"/>
      <c r="F661" s="10">
        <f t="shared" si="10"/>
        <v>1</v>
      </c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>
        <v>0.258020833333333</v>
      </c>
      <c r="W661" s="59"/>
      <c r="X661"/>
      <c r="Y661" s="20"/>
      <c r="Z661"/>
    </row>
    <row r="662" spans="1:26" s="2" customFormat="1" ht="12.75">
      <c r="A662" s="22" t="s">
        <v>1990</v>
      </c>
      <c r="B662" s="22" t="s">
        <v>218</v>
      </c>
      <c r="C662" s="9" t="s">
        <v>9</v>
      </c>
      <c r="D662" s="10" t="s">
        <v>6</v>
      </c>
      <c r="E662" s="82"/>
      <c r="F662" s="10">
        <f t="shared" si="10"/>
        <v>1</v>
      </c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>
        <v>0.20559027777777775</v>
      </c>
      <c r="T662" s="59"/>
      <c r="U662" s="59"/>
      <c r="V662" s="59"/>
      <c r="W662" s="59"/>
      <c r="X662"/>
      <c r="Y662" s="20"/>
      <c r="Z662"/>
    </row>
    <row r="663" spans="1:26" s="2" customFormat="1" ht="12.75">
      <c r="A663" s="22" t="s">
        <v>1505</v>
      </c>
      <c r="B663" s="22" t="s">
        <v>2170</v>
      </c>
      <c r="C663" s="9" t="s">
        <v>15</v>
      </c>
      <c r="D663" s="10" t="s">
        <v>6</v>
      </c>
      <c r="E663" s="82"/>
      <c r="F663" s="10">
        <f t="shared" si="10"/>
        <v>1</v>
      </c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>
        <v>0.33068287037037036</v>
      </c>
      <c r="V663" s="59"/>
      <c r="W663" s="59"/>
      <c r="X663"/>
      <c r="Y663" s="20"/>
      <c r="Z663"/>
    </row>
    <row r="664" spans="1:26" s="2" customFormat="1" ht="12.75">
      <c r="A664" s="22" t="s">
        <v>140</v>
      </c>
      <c r="B664" s="22" t="s">
        <v>2413</v>
      </c>
      <c r="C664" s="9" t="s">
        <v>15</v>
      </c>
      <c r="D664" s="10" t="s">
        <v>6</v>
      </c>
      <c r="E664" s="82"/>
      <c r="F664" s="10">
        <f t="shared" si="10"/>
        <v>1</v>
      </c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>
        <v>0.236284722222222</v>
      </c>
      <c r="X664"/>
      <c r="Y664" s="20"/>
      <c r="Z664"/>
    </row>
    <row r="665" spans="1:26" s="2" customFormat="1" ht="12.75">
      <c r="A665" s="22" t="s">
        <v>1684</v>
      </c>
      <c r="B665" s="22" t="s">
        <v>220</v>
      </c>
      <c r="C665" s="9" t="s">
        <v>486</v>
      </c>
      <c r="D665" s="10" t="s">
        <v>28</v>
      </c>
      <c r="E665" s="82"/>
      <c r="F665" s="10">
        <f t="shared" si="10"/>
        <v>1</v>
      </c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 t="s">
        <v>1670</v>
      </c>
      <c r="R665" s="59"/>
      <c r="S665" s="59"/>
      <c r="T665" s="59"/>
      <c r="U665" s="59"/>
      <c r="V665" s="59"/>
      <c r="W665" s="59"/>
      <c r="X665"/>
      <c r="Y665" s="20"/>
      <c r="Z665"/>
    </row>
    <row r="666" spans="1:26" s="2" customFormat="1" ht="12.75">
      <c r="A666" s="22" t="s">
        <v>219</v>
      </c>
      <c r="B666" s="22" t="s">
        <v>220</v>
      </c>
      <c r="C666" s="9" t="s">
        <v>173</v>
      </c>
      <c r="D666" s="10" t="s">
        <v>28</v>
      </c>
      <c r="E666" s="82"/>
      <c r="F666" s="10">
        <f t="shared" si="10"/>
        <v>1</v>
      </c>
      <c r="G666" s="59"/>
      <c r="H666" s="59"/>
      <c r="I666" s="59"/>
      <c r="J666" s="59">
        <v>0.213912037037037</v>
      </c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/>
      <c r="Y666" s="20"/>
      <c r="Z666"/>
    </row>
    <row r="667" spans="1:26" s="2" customFormat="1" ht="12.75">
      <c r="A667" s="22" t="s">
        <v>591</v>
      </c>
      <c r="B667" s="22" t="s">
        <v>2171</v>
      </c>
      <c r="C667" s="9" t="s">
        <v>5</v>
      </c>
      <c r="D667" s="10" t="s">
        <v>6</v>
      </c>
      <c r="E667" s="82"/>
      <c r="F667" s="10">
        <f t="shared" si="10"/>
        <v>1</v>
      </c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>
        <v>0.23684027777777775</v>
      </c>
      <c r="V667" s="59"/>
      <c r="W667" s="59"/>
      <c r="X667"/>
      <c r="Y667" s="20"/>
      <c r="Z667"/>
    </row>
    <row r="668" spans="1:26" s="2" customFormat="1" ht="12.75">
      <c r="A668" s="22" t="s">
        <v>114</v>
      </c>
      <c r="B668" s="22" t="s">
        <v>1945</v>
      </c>
      <c r="C668" s="9" t="s">
        <v>1944</v>
      </c>
      <c r="D668" s="10" t="s">
        <v>1943</v>
      </c>
      <c r="E668" s="82"/>
      <c r="F668" s="10">
        <f t="shared" si="10"/>
        <v>1</v>
      </c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>
        <v>0.2482986111111111</v>
      </c>
      <c r="S668" s="59"/>
      <c r="T668" s="59"/>
      <c r="U668" s="59"/>
      <c r="V668" s="59"/>
      <c r="W668" s="59"/>
      <c r="X668"/>
      <c r="Y668" s="20"/>
      <c r="Z668"/>
    </row>
    <row r="669" spans="1:26" s="2" customFormat="1" ht="12.75">
      <c r="A669" s="22" t="s">
        <v>179</v>
      </c>
      <c r="B669" s="22" t="s">
        <v>689</v>
      </c>
      <c r="C669" s="9" t="s">
        <v>690</v>
      </c>
      <c r="D669" s="10" t="s">
        <v>95</v>
      </c>
      <c r="E669" s="82"/>
      <c r="F669" s="10">
        <f t="shared" si="10"/>
        <v>1</v>
      </c>
      <c r="G669" s="59"/>
      <c r="H669" s="59"/>
      <c r="I669" s="59"/>
      <c r="J669" s="59"/>
      <c r="K669" s="59"/>
      <c r="L669" s="59">
        <v>0.3142361111111111</v>
      </c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/>
      <c r="Y669" s="20"/>
      <c r="Z669"/>
    </row>
    <row r="670" spans="1:26" s="2" customFormat="1" ht="12.75">
      <c r="A670" s="22" t="s">
        <v>159</v>
      </c>
      <c r="B670" s="22" t="s">
        <v>1639</v>
      </c>
      <c r="C670" s="9" t="s">
        <v>1628</v>
      </c>
      <c r="D670" s="10" t="s">
        <v>1637</v>
      </c>
      <c r="E670" s="82"/>
      <c r="F670" s="10">
        <f t="shared" si="10"/>
        <v>1</v>
      </c>
      <c r="G670" s="59"/>
      <c r="H670" s="59"/>
      <c r="I670" s="59"/>
      <c r="J670" s="59"/>
      <c r="K670" s="59"/>
      <c r="L670" s="59"/>
      <c r="M670" s="59"/>
      <c r="N670" s="59"/>
      <c r="O670" s="59"/>
      <c r="P670" s="59" t="s">
        <v>1638</v>
      </c>
      <c r="Q670" s="59"/>
      <c r="R670" s="59"/>
      <c r="S670" s="59"/>
      <c r="T670" s="59"/>
      <c r="U670" s="59"/>
      <c r="V670" s="59"/>
      <c r="W670" s="59"/>
      <c r="X670"/>
      <c r="Y670" s="20"/>
      <c r="Z670"/>
    </row>
    <row r="671" spans="1:26" s="2" customFormat="1" ht="12.75">
      <c r="A671" s="22" t="s">
        <v>1691</v>
      </c>
      <c r="B671" s="22" t="s">
        <v>1690</v>
      </c>
      <c r="C671" s="9" t="s">
        <v>304</v>
      </c>
      <c r="D671" s="10" t="s">
        <v>87</v>
      </c>
      <c r="E671" s="82"/>
      <c r="F671" s="10">
        <f t="shared" si="10"/>
        <v>1</v>
      </c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 t="s">
        <v>1689</v>
      </c>
      <c r="R671" s="59"/>
      <c r="S671" s="59"/>
      <c r="T671" s="59"/>
      <c r="U671" s="59"/>
      <c r="V671" s="59"/>
      <c r="W671" s="59"/>
      <c r="X671"/>
      <c r="Y671" s="20"/>
      <c r="Z671"/>
    </row>
    <row r="672" spans="1:26" s="2" customFormat="1" ht="12.75">
      <c r="A672" s="22" t="s">
        <v>565</v>
      </c>
      <c r="B672" s="22" t="s">
        <v>2329</v>
      </c>
      <c r="C672" s="9" t="s">
        <v>2273</v>
      </c>
      <c r="D672" s="10" t="s">
        <v>6</v>
      </c>
      <c r="E672" s="82"/>
      <c r="F672" s="10">
        <f t="shared" si="10"/>
        <v>1</v>
      </c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>
        <v>0.270266203703704</v>
      </c>
      <c r="W672" s="59"/>
      <c r="X672"/>
      <c r="Y672" s="20"/>
      <c r="Z672"/>
    </row>
    <row r="673" spans="1:26" s="2" customFormat="1" ht="12.75">
      <c r="A673" s="22" t="s">
        <v>13</v>
      </c>
      <c r="B673" s="22" t="s">
        <v>224</v>
      </c>
      <c r="C673" s="9" t="s">
        <v>1274</v>
      </c>
      <c r="D673" s="10" t="s">
        <v>28</v>
      </c>
      <c r="E673" s="82"/>
      <c r="F673" s="10">
        <f t="shared" si="10"/>
        <v>1</v>
      </c>
      <c r="G673" s="59"/>
      <c r="H673" s="59"/>
      <c r="I673" s="59"/>
      <c r="J673" s="59"/>
      <c r="K673" s="59" t="s">
        <v>1652</v>
      </c>
      <c r="L673" s="59"/>
      <c r="M673" s="59"/>
      <c r="N673" s="59"/>
      <c r="O673" s="59" t="s">
        <v>1275</v>
      </c>
      <c r="P673" s="59"/>
      <c r="Q673" s="59"/>
      <c r="R673" s="59"/>
      <c r="S673" s="59"/>
      <c r="T673" s="59"/>
      <c r="U673" s="59"/>
      <c r="V673" s="59"/>
      <c r="W673" s="59"/>
      <c r="X673"/>
      <c r="Y673" s="20"/>
      <c r="Z673"/>
    </row>
    <row r="674" spans="1:26" s="2" customFormat="1" ht="12.75">
      <c r="A674" s="22" t="s">
        <v>161</v>
      </c>
      <c r="B674" s="22" t="s">
        <v>224</v>
      </c>
      <c r="C674" s="9" t="s">
        <v>173</v>
      </c>
      <c r="D674" s="10" t="s">
        <v>28</v>
      </c>
      <c r="E674" s="82"/>
      <c r="F674" s="10">
        <f t="shared" si="10"/>
        <v>1</v>
      </c>
      <c r="G674" s="59"/>
      <c r="H674" s="59"/>
      <c r="I674" s="59"/>
      <c r="J674" s="59"/>
      <c r="K674" s="59">
        <v>0.2744907407407407</v>
      </c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/>
      <c r="Y674" s="20"/>
      <c r="Z674"/>
    </row>
    <row r="675" spans="1:26" s="2" customFormat="1" ht="12.75">
      <c r="A675" s="22" t="s">
        <v>692</v>
      </c>
      <c r="B675" s="22" t="s">
        <v>1991</v>
      </c>
      <c r="C675" s="9" t="s">
        <v>5</v>
      </c>
      <c r="D675" s="10" t="s">
        <v>6</v>
      </c>
      <c r="E675" s="82"/>
      <c r="F675" s="10">
        <f t="shared" si="10"/>
        <v>1</v>
      </c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>
        <v>0.20766203703703703</v>
      </c>
      <c r="T675" s="59"/>
      <c r="U675" s="59"/>
      <c r="V675" s="59"/>
      <c r="W675" s="59"/>
      <c r="X675"/>
      <c r="Y675" s="20"/>
      <c r="Z675"/>
    </row>
    <row r="676" spans="1:26" s="2" customFormat="1" ht="12.75">
      <c r="A676" s="22" t="s">
        <v>7</v>
      </c>
      <c r="B676" s="22" t="s">
        <v>2414</v>
      </c>
      <c r="C676" s="9" t="s">
        <v>1072</v>
      </c>
      <c r="D676" s="10" t="s">
        <v>6</v>
      </c>
      <c r="E676" s="82"/>
      <c r="F676" s="10">
        <f t="shared" si="10"/>
        <v>1</v>
      </c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>
        <v>0.261388888888889</v>
      </c>
      <c r="X676"/>
      <c r="Y676" s="20"/>
      <c r="Z676"/>
    </row>
    <row r="677" spans="1:26" s="2" customFormat="1" ht="12.75">
      <c r="A677" s="22" t="s">
        <v>694</v>
      </c>
      <c r="B677" s="22" t="s">
        <v>1195</v>
      </c>
      <c r="C677" s="9" t="s">
        <v>762</v>
      </c>
      <c r="D677" s="10" t="s">
        <v>28</v>
      </c>
      <c r="E677" s="82"/>
      <c r="F677" s="10">
        <f t="shared" si="10"/>
        <v>1</v>
      </c>
      <c r="G677" s="59"/>
      <c r="H677" s="59"/>
      <c r="I677" s="59"/>
      <c r="J677" s="59"/>
      <c r="K677" s="59"/>
      <c r="L677" s="59"/>
      <c r="M677" s="59"/>
      <c r="N677" s="59"/>
      <c r="O677" s="59" t="s">
        <v>1196</v>
      </c>
      <c r="P677" s="59"/>
      <c r="Q677" s="59"/>
      <c r="R677" s="59"/>
      <c r="S677" s="59"/>
      <c r="T677" s="59"/>
      <c r="U677" s="59"/>
      <c r="V677" s="59"/>
      <c r="W677" s="59"/>
      <c r="X677"/>
      <c r="Y677" s="20"/>
      <c r="Z677"/>
    </row>
    <row r="678" spans="1:26" s="2" customFormat="1" ht="12.75">
      <c r="A678" s="22" t="s">
        <v>174</v>
      </c>
      <c r="B678" s="22" t="s">
        <v>225</v>
      </c>
      <c r="C678" s="9" t="s">
        <v>68</v>
      </c>
      <c r="D678" s="10" t="s">
        <v>6</v>
      </c>
      <c r="E678" s="82"/>
      <c r="F678" s="10">
        <f t="shared" si="10"/>
        <v>1</v>
      </c>
      <c r="G678" s="59">
        <v>0.17704861111111111</v>
      </c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/>
      <c r="Y678" s="20"/>
      <c r="Z678"/>
    </row>
    <row r="679" spans="1:26" s="2" customFormat="1" ht="12.75">
      <c r="A679" s="22" t="s">
        <v>1992</v>
      </c>
      <c r="B679" s="22" t="s">
        <v>1993</v>
      </c>
      <c r="C679" s="9" t="s">
        <v>15</v>
      </c>
      <c r="D679" s="10" t="s">
        <v>6</v>
      </c>
      <c r="E679" s="82"/>
      <c r="F679" s="10">
        <f t="shared" si="10"/>
        <v>1</v>
      </c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>
        <v>0.25614583333333335</v>
      </c>
      <c r="T679" s="59"/>
      <c r="U679" s="59"/>
      <c r="V679" s="59"/>
      <c r="W679" s="59"/>
      <c r="X679"/>
      <c r="Y679" s="20"/>
      <c r="Z679"/>
    </row>
    <row r="680" spans="1:26" s="2" customFormat="1" ht="12.75">
      <c r="A680" s="22" t="s">
        <v>2415</v>
      </c>
      <c r="B680" s="22" t="s">
        <v>2416</v>
      </c>
      <c r="C680" s="9" t="s">
        <v>167</v>
      </c>
      <c r="D680" s="10" t="s">
        <v>6</v>
      </c>
      <c r="E680" s="82"/>
      <c r="F680" s="10">
        <f t="shared" si="10"/>
        <v>1</v>
      </c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>
        <v>0.260844907407407</v>
      </c>
      <c r="X680"/>
      <c r="Y680" s="20"/>
      <c r="Z680"/>
    </row>
    <row r="681" spans="1:26" s="2" customFormat="1" ht="12.75">
      <c r="A681" s="22" t="s">
        <v>1697</v>
      </c>
      <c r="B681" s="22" t="s">
        <v>1696</v>
      </c>
      <c r="C681" s="9" t="s">
        <v>15</v>
      </c>
      <c r="D681" s="10" t="s">
        <v>6</v>
      </c>
      <c r="E681" s="82"/>
      <c r="F681" s="10">
        <f t="shared" si="10"/>
        <v>1</v>
      </c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 t="s">
        <v>1695</v>
      </c>
      <c r="R681" s="59"/>
      <c r="S681" s="59"/>
      <c r="T681" s="59"/>
      <c r="U681" s="59"/>
      <c r="V681" s="59"/>
      <c r="W681" s="59"/>
      <c r="X681"/>
      <c r="Y681" s="20"/>
      <c r="Z681"/>
    </row>
    <row r="682" spans="1:26" s="2" customFormat="1" ht="12.75">
      <c r="A682" s="22" t="s">
        <v>2076</v>
      </c>
      <c r="B682" s="22" t="s">
        <v>1994</v>
      </c>
      <c r="C682" s="9" t="s">
        <v>9</v>
      </c>
      <c r="D682" s="10" t="s">
        <v>6</v>
      </c>
      <c r="E682" s="82"/>
      <c r="F682" s="10">
        <f t="shared" si="10"/>
        <v>1</v>
      </c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>
        <v>0.33831018518518513</v>
      </c>
      <c r="U682" s="59"/>
      <c r="V682" s="59"/>
      <c r="W682" s="59"/>
      <c r="X682"/>
      <c r="Y682" s="20"/>
      <c r="Z682"/>
    </row>
    <row r="683" spans="1:26" s="2" customFormat="1" ht="12.75">
      <c r="A683" s="22" t="s">
        <v>563</v>
      </c>
      <c r="B683" s="22" t="s">
        <v>1994</v>
      </c>
      <c r="C683" s="9" t="s">
        <v>2055</v>
      </c>
      <c r="D683" s="10" t="s">
        <v>6</v>
      </c>
      <c r="E683" s="82"/>
      <c r="F683" s="10">
        <f t="shared" si="10"/>
        <v>1</v>
      </c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>
        <v>0.34853009259259254</v>
      </c>
      <c r="T683" s="59"/>
      <c r="U683" s="59"/>
      <c r="V683" s="59"/>
      <c r="W683" s="59"/>
      <c r="X683"/>
      <c r="Y683" s="20"/>
      <c r="Z683"/>
    </row>
    <row r="684" spans="1:26" s="2" customFormat="1" ht="12.75">
      <c r="A684" s="22" t="s">
        <v>228</v>
      </c>
      <c r="B684" s="22" t="s">
        <v>229</v>
      </c>
      <c r="C684" s="9" t="s">
        <v>5</v>
      </c>
      <c r="D684" s="10" t="s">
        <v>6</v>
      </c>
      <c r="E684" s="82"/>
      <c r="F684" s="10">
        <f t="shared" si="10"/>
        <v>1</v>
      </c>
      <c r="G684" s="59">
        <v>0.32203703703703707</v>
      </c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/>
      <c r="Y684" s="20"/>
      <c r="Z684"/>
    </row>
    <row r="685" spans="1:26" s="2" customFormat="1" ht="12.75">
      <c r="A685" s="22" t="s">
        <v>232</v>
      </c>
      <c r="B685" s="22" t="s">
        <v>233</v>
      </c>
      <c r="C685" s="9" t="s">
        <v>5</v>
      </c>
      <c r="D685" s="10" t="s">
        <v>6</v>
      </c>
      <c r="E685" s="82"/>
      <c r="F685" s="10">
        <f t="shared" si="10"/>
        <v>1</v>
      </c>
      <c r="G685" s="59">
        <v>0.2153125</v>
      </c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/>
      <c r="Y685" s="20"/>
      <c r="Z685"/>
    </row>
    <row r="686" spans="1:26" s="2" customFormat="1" ht="12.75">
      <c r="A686" s="22" t="s">
        <v>591</v>
      </c>
      <c r="B686" s="22" t="s">
        <v>2077</v>
      </c>
      <c r="C686" s="9" t="s">
        <v>68</v>
      </c>
      <c r="D686" s="10" t="s">
        <v>6</v>
      </c>
      <c r="E686" s="82"/>
      <c r="F686" s="10">
        <f t="shared" si="10"/>
        <v>1</v>
      </c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>
        <v>0.210625</v>
      </c>
      <c r="U686" s="59"/>
      <c r="V686" s="59"/>
      <c r="W686" s="59"/>
      <c r="X686"/>
      <c r="Y686" s="20"/>
      <c r="Z686"/>
    </row>
    <row r="687" spans="1:26" s="2" customFormat="1" ht="12.75">
      <c r="A687" s="22" t="s">
        <v>382</v>
      </c>
      <c r="B687" s="22" t="s">
        <v>1995</v>
      </c>
      <c r="C687" s="9" t="s">
        <v>61</v>
      </c>
      <c r="D687" s="10" t="s">
        <v>6</v>
      </c>
      <c r="E687" s="82"/>
      <c r="F687" s="10">
        <f t="shared" si="10"/>
        <v>1</v>
      </c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>
        <v>0.26753472222222224</v>
      </c>
      <c r="T687" s="59"/>
      <c r="U687" s="59"/>
      <c r="V687" s="59"/>
      <c r="W687" s="59"/>
      <c r="X687"/>
      <c r="Y687" s="20"/>
      <c r="Z687"/>
    </row>
    <row r="688" spans="1:26" s="2" customFormat="1" ht="12.75">
      <c r="A688" s="22" t="s">
        <v>918</v>
      </c>
      <c r="B688" s="22" t="s">
        <v>1031</v>
      </c>
      <c r="C688" s="9" t="s">
        <v>173</v>
      </c>
      <c r="D688" s="10" t="s">
        <v>28</v>
      </c>
      <c r="E688" s="82"/>
      <c r="F688" s="10">
        <f t="shared" si="10"/>
        <v>1</v>
      </c>
      <c r="G688" s="59"/>
      <c r="H688" s="59"/>
      <c r="I688" s="59"/>
      <c r="J688" s="59"/>
      <c r="K688" s="59"/>
      <c r="L688" s="59"/>
      <c r="M688" s="59"/>
      <c r="N688" s="59" t="s">
        <v>1032</v>
      </c>
      <c r="O688" s="59"/>
      <c r="P688" s="59"/>
      <c r="Q688" s="59"/>
      <c r="R688" s="59"/>
      <c r="S688" s="59"/>
      <c r="T688" s="59"/>
      <c r="U688" s="59"/>
      <c r="V688" s="59"/>
      <c r="W688" s="59"/>
      <c r="X688"/>
      <c r="Y688" s="20"/>
      <c r="Z688"/>
    </row>
    <row r="689" spans="1:26" s="2" customFormat="1" ht="12.75">
      <c r="A689" s="22" t="s">
        <v>1271</v>
      </c>
      <c r="B689" s="22" t="s">
        <v>1272</v>
      </c>
      <c r="C689" s="9" t="s">
        <v>486</v>
      </c>
      <c r="D689" s="10" t="s">
        <v>28</v>
      </c>
      <c r="E689" s="82"/>
      <c r="F689" s="10">
        <f t="shared" si="10"/>
        <v>1</v>
      </c>
      <c r="G689" s="59"/>
      <c r="H689" s="59"/>
      <c r="I689" s="59"/>
      <c r="J689" s="59"/>
      <c r="K689" s="59"/>
      <c r="L689" s="59"/>
      <c r="M689" s="59"/>
      <c r="N689" s="59"/>
      <c r="O689" s="59" t="s">
        <v>1273</v>
      </c>
      <c r="P689" s="59"/>
      <c r="Q689" s="59"/>
      <c r="R689" s="59"/>
      <c r="S689" s="59"/>
      <c r="T689" s="59"/>
      <c r="U689" s="59"/>
      <c r="V689" s="59"/>
      <c r="W689" s="59"/>
      <c r="X689"/>
      <c r="Y689" s="20"/>
      <c r="Z689"/>
    </row>
    <row r="690" spans="1:26" s="2" customFormat="1" ht="12.75">
      <c r="A690" s="22" t="s">
        <v>1177</v>
      </c>
      <c r="B690" s="22" t="s">
        <v>713</v>
      </c>
      <c r="C690" s="9" t="s">
        <v>15</v>
      </c>
      <c r="D690" s="10" t="s">
        <v>6</v>
      </c>
      <c r="E690" s="82"/>
      <c r="F690" s="10">
        <f t="shared" si="10"/>
        <v>1</v>
      </c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>
        <v>0.31630787037037</v>
      </c>
      <c r="X690"/>
      <c r="Y690" s="20"/>
      <c r="Z690"/>
    </row>
    <row r="691" spans="1:26" s="2" customFormat="1" ht="12.75">
      <c r="A691" s="22" t="s">
        <v>242</v>
      </c>
      <c r="B691" s="22" t="s">
        <v>713</v>
      </c>
      <c r="C691" s="9" t="s">
        <v>5</v>
      </c>
      <c r="D691" s="10" t="s">
        <v>6</v>
      </c>
      <c r="E691" s="82" t="s">
        <v>0</v>
      </c>
      <c r="F691" s="10">
        <f t="shared" si="10"/>
        <v>1</v>
      </c>
      <c r="G691" s="59"/>
      <c r="H691" s="59" t="s">
        <v>1652</v>
      </c>
      <c r="I691" s="59" t="s">
        <v>1652</v>
      </c>
      <c r="J691" s="59" t="s">
        <v>1652</v>
      </c>
      <c r="K691" s="59" t="s">
        <v>1652</v>
      </c>
      <c r="L691" s="59"/>
      <c r="M691" s="59">
        <v>0.27065972222222223</v>
      </c>
      <c r="N691" s="59"/>
      <c r="O691" s="59" t="s">
        <v>1652</v>
      </c>
      <c r="P691" s="59"/>
      <c r="Q691" s="59"/>
      <c r="R691" s="59"/>
      <c r="S691" s="59"/>
      <c r="T691" s="59"/>
      <c r="U691" s="59"/>
      <c r="V691" s="59"/>
      <c r="W691" s="59"/>
      <c r="X691"/>
      <c r="Y691" s="20"/>
      <c r="Z691"/>
    </row>
    <row r="692" spans="1:26" s="2" customFormat="1" ht="12.75">
      <c r="A692" s="22" t="s">
        <v>1448</v>
      </c>
      <c r="B692" s="22" t="s">
        <v>1449</v>
      </c>
      <c r="C692" s="9" t="s">
        <v>1446</v>
      </c>
      <c r="D692" s="10" t="s">
        <v>311</v>
      </c>
      <c r="E692" s="82"/>
      <c r="F692" s="10">
        <f t="shared" si="10"/>
        <v>1</v>
      </c>
      <c r="G692" s="59"/>
      <c r="H692" s="59"/>
      <c r="I692" s="59"/>
      <c r="J692" s="59"/>
      <c r="K692" s="59"/>
      <c r="L692" s="59"/>
      <c r="M692" s="59"/>
      <c r="N692" s="59"/>
      <c r="O692" s="59"/>
      <c r="P692" s="59" t="s">
        <v>943</v>
      </c>
      <c r="Q692" s="59"/>
      <c r="R692" s="59"/>
      <c r="S692" s="59"/>
      <c r="T692" s="59"/>
      <c r="U692" s="59"/>
      <c r="V692" s="59"/>
      <c r="W692" s="59"/>
      <c r="X692"/>
      <c r="Y692" s="20"/>
      <c r="Z692"/>
    </row>
    <row r="693" spans="1:26" s="2" customFormat="1" ht="12.75">
      <c r="A693" s="22" t="s">
        <v>735</v>
      </c>
      <c r="B693" s="22" t="s">
        <v>1699</v>
      </c>
      <c r="C693" s="9" t="s">
        <v>12</v>
      </c>
      <c r="D693" s="10" t="s">
        <v>6</v>
      </c>
      <c r="E693" s="82"/>
      <c r="F693" s="10">
        <f t="shared" si="10"/>
        <v>1</v>
      </c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 t="s">
        <v>1698</v>
      </c>
      <c r="R693" s="59"/>
      <c r="S693" s="59"/>
      <c r="T693" s="59"/>
      <c r="U693" s="59"/>
      <c r="V693" s="59"/>
      <c r="W693" s="59"/>
      <c r="X693"/>
      <c r="Y693" s="20"/>
      <c r="Z693"/>
    </row>
    <row r="694" spans="1:26" s="2" customFormat="1" ht="12.75">
      <c r="A694" s="22" t="s">
        <v>159</v>
      </c>
      <c r="B694" s="22" t="s">
        <v>234</v>
      </c>
      <c r="C694" s="9" t="s">
        <v>61</v>
      </c>
      <c r="D694" s="10" t="s">
        <v>6</v>
      </c>
      <c r="E694" s="82"/>
      <c r="F694" s="10">
        <f t="shared" si="10"/>
        <v>1</v>
      </c>
      <c r="G694" s="59"/>
      <c r="H694" s="59"/>
      <c r="I694" s="59"/>
      <c r="J694" s="59"/>
      <c r="K694" s="59">
        <v>0.2511689814814815</v>
      </c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/>
      <c r="Y694" s="20"/>
      <c r="Z694"/>
    </row>
    <row r="695" spans="1:26" s="2" customFormat="1" ht="12.75">
      <c r="A695" s="22" t="s">
        <v>44</v>
      </c>
      <c r="B695" s="22" t="s">
        <v>236</v>
      </c>
      <c r="C695" s="9" t="s">
        <v>237</v>
      </c>
      <c r="D695" s="10" t="s">
        <v>24</v>
      </c>
      <c r="E695" s="82"/>
      <c r="F695" s="10">
        <f t="shared" si="10"/>
        <v>1</v>
      </c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>
        <v>0.2684490740740741</v>
      </c>
      <c r="V695" s="59"/>
      <c r="W695" s="59"/>
      <c r="X695"/>
      <c r="Y695" s="20"/>
      <c r="Z695"/>
    </row>
    <row r="696" spans="1:26" s="2" customFormat="1" ht="12.75">
      <c r="A696" s="22" t="s">
        <v>235</v>
      </c>
      <c r="B696" s="22" t="s">
        <v>236</v>
      </c>
      <c r="C696" s="9" t="s">
        <v>237</v>
      </c>
      <c r="D696" s="10" t="s">
        <v>24</v>
      </c>
      <c r="E696" s="82"/>
      <c r="F696" s="10">
        <f t="shared" si="10"/>
        <v>1</v>
      </c>
      <c r="G696" s="59"/>
      <c r="H696" s="59">
        <v>0.27416666666666667</v>
      </c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/>
      <c r="Y696" s="20"/>
      <c r="Z696"/>
    </row>
    <row r="697" spans="1:26" s="2" customFormat="1" ht="12.75">
      <c r="A697" s="22" t="s">
        <v>25</v>
      </c>
      <c r="B697" s="22" t="s">
        <v>236</v>
      </c>
      <c r="C697" s="9" t="s">
        <v>2056</v>
      </c>
      <c r="D697" s="10" t="s">
        <v>28</v>
      </c>
      <c r="E697" s="82"/>
      <c r="F697" s="10">
        <f t="shared" si="10"/>
        <v>1</v>
      </c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>
        <v>0.24</v>
      </c>
      <c r="T697" s="59"/>
      <c r="U697" s="59"/>
      <c r="V697" s="59"/>
      <c r="W697" s="59"/>
      <c r="X697"/>
      <c r="Y697" s="20"/>
      <c r="Z697"/>
    </row>
    <row r="698" spans="1:26" s="2" customFormat="1" ht="12.75">
      <c r="A698" s="22" t="s">
        <v>146</v>
      </c>
      <c r="B698" s="22" t="s">
        <v>238</v>
      </c>
      <c r="C698" s="9" t="s">
        <v>12</v>
      </c>
      <c r="D698" s="10" t="s">
        <v>6</v>
      </c>
      <c r="E698" s="82"/>
      <c r="F698" s="10">
        <f t="shared" si="10"/>
        <v>1</v>
      </c>
      <c r="G698" s="59"/>
      <c r="H698" s="59"/>
      <c r="I698" s="59"/>
      <c r="J698" s="59"/>
      <c r="K698" s="59">
        <v>0.3024189814814815</v>
      </c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/>
      <c r="Y698" s="20"/>
      <c r="Z698"/>
    </row>
    <row r="699" spans="1:26" s="2" customFormat="1" ht="12.75">
      <c r="A699" s="22" t="s">
        <v>79</v>
      </c>
      <c r="B699" s="22" t="s">
        <v>238</v>
      </c>
      <c r="C699" s="9" t="s">
        <v>15</v>
      </c>
      <c r="D699" s="10" t="s">
        <v>6</v>
      </c>
      <c r="E699" s="82"/>
      <c r="F699" s="10">
        <f t="shared" si="10"/>
        <v>1</v>
      </c>
      <c r="G699" s="59">
        <v>0.2552083333333333</v>
      </c>
      <c r="H699" s="59"/>
      <c r="I699" s="59"/>
      <c r="J699" s="59"/>
      <c r="K699" s="59"/>
      <c r="L699" s="59"/>
      <c r="M699" s="59"/>
      <c r="N699" s="59" t="s">
        <v>1652</v>
      </c>
      <c r="O699" s="59"/>
      <c r="P699" s="59"/>
      <c r="Q699" s="59"/>
      <c r="R699" s="59"/>
      <c r="S699" s="59"/>
      <c r="T699" s="59"/>
      <c r="U699" s="59"/>
      <c r="V699" s="59"/>
      <c r="W699" s="59"/>
      <c r="X699"/>
      <c r="Y699" s="20"/>
      <c r="Z699"/>
    </row>
    <row r="700" spans="1:26" s="2" customFormat="1" ht="12.75">
      <c r="A700" s="22" t="s">
        <v>692</v>
      </c>
      <c r="B700" s="22" t="s">
        <v>2417</v>
      </c>
      <c r="C700" s="9" t="s">
        <v>68</v>
      </c>
      <c r="D700" s="10" t="s">
        <v>6</v>
      </c>
      <c r="E700" s="82"/>
      <c r="F700" s="10">
        <f t="shared" si="10"/>
        <v>1</v>
      </c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>
        <v>0.220636574074074</v>
      </c>
      <c r="X700"/>
      <c r="Y700" s="20"/>
      <c r="Z700"/>
    </row>
    <row r="701" spans="1:26" s="2" customFormat="1" ht="12.75">
      <c r="A701" s="22" t="s">
        <v>735</v>
      </c>
      <c r="B701" s="22" t="s">
        <v>1563</v>
      </c>
      <c r="C701" s="9" t="s">
        <v>251</v>
      </c>
      <c r="D701" s="10" t="s">
        <v>24</v>
      </c>
      <c r="E701" s="82"/>
      <c r="F701" s="10">
        <f t="shared" si="10"/>
        <v>1</v>
      </c>
      <c r="G701" s="59"/>
      <c r="H701" s="59"/>
      <c r="I701" s="59"/>
      <c r="J701" s="59"/>
      <c r="K701" s="59"/>
      <c r="L701" s="59"/>
      <c r="M701" s="59"/>
      <c r="N701" s="59"/>
      <c r="O701" s="59"/>
      <c r="P701" s="59" t="s">
        <v>1564</v>
      </c>
      <c r="Q701" s="59"/>
      <c r="R701" s="59"/>
      <c r="S701" s="59"/>
      <c r="T701" s="59"/>
      <c r="U701" s="59"/>
      <c r="V701" s="59"/>
      <c r="W701" s="59"/>
      <c r="X701"/>
      <c r="Y701" s="20"/>
      <c r="Z701"/>
    </row>
    <row r="702" spans="1:26" s="2" customFormat="1" ht="12.75">
      <c r="A702" s="22" t="s">
        <v>1546</v>
      </c>
      <c r="B702" s="22" t="s">
        <v>1547</v>
      </c>
      <c r="C702" s="9" t="s">
        <v>486</v>
      </c>
      <c r="D702" s="10" t="s">
        <v>28</v>
      </c>
      <c r="E702" s="82"/>
      <c r="F702" s="10">
        <f t="shared" si="10"/>
        <v>1</v>
      </c>
      <c r="G702" s="59"/>
      <c r="H702" s="59"/>
      <c r="I702" s="59"/>
      <c r="J702" s="59"/>
      <c r="K702" s="59"/>
      <c r="L702" s="59"/>
      <c r="M702" s="59"/>
      <c r="N702" s="59"/>
      <c r="O702" s="59"/>
      <c r="P702" s="59" t="s">
        <v>1548</v>
      </c>
      <c r="Q702" s="59"/>
      <c r="R702" s="59"/>
      <c r="S702" s="59"/>
      <c r="T702" s="59"/>
      <c r="U702" s="59"/>
      <c r="V702" s="59"/>
      <c r="W702" s="59"/>
      <c r="X702"/>
      <c r="Y702" s="20"/>
      <c r="Z702"/>
    </row>
    <row r="703" spans="1:26" s="2" customFormat="1" ht="12.75">
      <c r="A703" s="22" t="s">
        <v>765</v>
      </c>
      <c r="B703" s="22" t="s">
        <v>2174</v>
      </c>
      <c r="C703" s="9" t="s">
        <v>2175</v>
      </c>
      <c r="D703" s="10" t="s">
        <v>2176</v>
      </c>
      <c r="E703" s="82"/>
      <c r="F703" s="10">
        <f t="shared" si="10"/>
        <v>1</v>
      </c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>
        <v>0.36789351851851854</v>
      </c>
      <c r="V703" s="59"/>
      <c r="W703" s="59"/>
      <c r="X703"/>
      <c r="Y703" s="20"/>
      <c r="Z703"/>
    </row>
    <row r="704" spans="1:26" s="2" customFormat="1" ht="12.75">
      <c r="A704" s="22" t="s">
        <v>57</v>
      </c>
      <c r="B704" s="22" t="s">
        <v>2418</v>
      </c>
      <c r="C704" s="9" t="s">
        <v>2530</v>
      </c>
      <c r="D704" s="10" t="s">
        <v>6</v>
      </c>
      <c r="E704" s="82"/>
      <c r="F704" s="10">
        <f t="shared" si="10"/>
        <v>1</v>
      </c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>
        <v>0.212766203703704</v>
      </c>
      <c r="X704"/>
      <c r="Y704" s="20"/>
      <c r="Z704"/>
    </row>
    <row r="705" spans="1:26" s="2" customFormat="1" ht="12.75">
      <c r="A705" s="22" t="s">
        <v>624</v>
      </c>
      <c r="B705" s="22" t="s">
        <v>2179</v>
      </c>
      <c r="C705" s="9" t="s">
        <v>15</v>
      </c>
      <c r="D705" s="10" t="s">
        <v>6</v>
      </c>
      <c r="E705" s="82"/>
      <c r="F705" s="10">
        <f t="shared" si="10"/>
        <v>1</v>
      </c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>
        <v>0.2262962962962963</v>
      </c>
      <c r="V705" s="59"/>
      <c r="W705" s="59"/>
      <c r="X705"/>
      <c r="Y705" s="20"/>
      <c r="Z705"/>
    </row>
    <row r="706" spans="1:26" s="2" customFormat="1" ht="12.75">
      <c r="A706" s="22" t="s">
        <v>2419</v>
      </c>
      <c r="B706" s="22" t="s">
        <v>2420</v>
      </c>
      <c r="C706" s="9" t="s">
        <v>15</v>
      </c>
      <c r="D706" s="10" t="s">
        <v>6</v>
      </c>
      <c r="E706" s="82"/>
      <c r="F706" s="10">
        <f t="shared" si="10"/>
        <v>1</v>
      </c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>
        <v>0.237534722222222</v>
      </c>
      <c r="X706"/>
      <c r="Y706" s="20"/>
      <c r="Z706"/>
    </row>
    <row r="707" spans="1:26" s="2" customFormat="1" ht="12.75">
      <c r="A707" s="22" t="s">
        <v>554</v>
      </c>
      <c r="B707" s="22" t="s">
        <v>1933</v>
      </c>
      <c r="C707" s="9" t="s">
        <v>170</v>
      </c>
      <c r="D707" s="10" t="s">
        <v>6</v>
      </c>
      <c r="E707" s="82"/>
      <c r="F707" s="10">
        <f t="shared" si="10"/>
        <v>1</v>
      </c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>
        <v>0.23148148148148148</v>
      </c>
      <c r="S707" s="59"/>
      <c r="T707" s="59"/>
      <c r="U707" s="59"/>
      <c r="V707" s="59"/>
      <c r="W707" s="59"/>
      <c r="X707"/>
      <c r="Y707" s="20"/>
      <c r="Z707"/>
    </row>
    <row r="708" spans="1:26" s="2" customFormat="1" ht="12.75">
      <c r="A708" s="22" t="s">
        <v>729</v>
      </c>
      <c r="B708" s="22" t="s">
        <v>1338</v>
      </c>
      <c r="C708" s="9" t="s">
        <v>1339</v>
      </c>
      <c r="D708" s="10" t="s">
        <v>95</v>
      </c>
      <c r="E708" s="82"/>
      <c r="F708" s="10">
        <f aca="true" t="shared" si="11" ref="F708:F771">17-COUNTBLANK(G708:W708)</f>
        <v>1</v>
      </c>
      <c r="G708" s="59"/>
      <c r="H708" s="59"/>
      <c r="I708" s="59"/>
      <c r="J708" s="59"/>
      <c r="K708" s="59"/>
      <c r="L708" s="59"/>
      <c r="M708" s="59"/>
      <c r="N708" s="59"/>
      <c r="O708" s="59" t="s">
        <v>1340</v>
      </c>
      <c r="P708" s="59"/>
      <c r="Q708" s="59"/>
      <c r="R708" s="59"/>
      <c r="S708" s="59"/>
      <c r="T708" s="59"/>
      <c r="U708" s="59"/>
      <c r="V708" s="59"/>
      <c r="W708" s="59"/>
      <c r="X708"/>
      <c r="Y708" s="20"/>
      <c r="Z708"/>
    </row>
    <row r="709" spans="1:26" s="2" customFormat="1" ht="12.75">
      <c r="A709" s="22" t="s">
        <v>1257</v>
      </c>
      <c r="B709" s="22" t="s">
        <v>1701</v>
      </c>
      <c r="C709" s="9" t="s">
        <v>188</v>
      </c>
      <c r="D709" s="10" t="s">
        <v>28</v>
      </c>
      <c r="E709" s="82"/>
      <c r="F709" s="10">
        <f t="shared" si="11"/>
        <v>1</v>
      </c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 t="s">
        <v>1700</v>
      </c>
      <c r="R709" s="59"/>
      <c r="S709" s="59"/>
      <c r="T709" s="59"/>
      <c r="U709" s="59"/>
      <c r="V709" s="59"/>
      <c r="W709" s="59"/>
      <c r="X709"/>
      <c r="Y709" s="20"/>
      <c r="Z709"/>
    </row>
    <row r="710" spans="1:26" s="2" customFormat="1" ht="12.75">
      <c r="A710" s="22" t="s">
        <v>434</v>
      </c>
      <c r="B710" s="22" t="s">
        <v>2282</v>
      </c>
      <c r="C710" s="9" t="s">
        <v>5</v>
      </c>
      <c r="D710" s="10" t="s">
        <v>6</v>
      </c>
      <c r="E710" s="82"/>
      <c r="F710" s="10">
        <f t="shared" si="11"/>
        <v>1</v>
      </c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>
        <v>0.2068634259259259</v>
      </c>
      <c r="W710" s="59"/>
      <c r="X710"/>
      <c r="Y710" s="20"/>
      <c r="Z710"/>
    </row>
    <row r="711" spans="1:26" s="2" customFormat="1" ht="12.75">
      <c r="A711" s="22" t="s">
        <v>717</v>
      </c>
      <c r="B711" s="22" t="s">
        <v>718</v>
      </c>
      <c r="C711" s="9" t="s">
        <v>719</v>
      </c>
      <c r="D711" s="10" t="s">
        <v>720</v>
      </c>
      <c r="E711" s="82"/>
      <c r="F711" s="10">
        <f t="shared" si="11"/>
        <v>1</v>
      </c>
      <c r="G711" s="59"/>
      <c r="H711" s="59"/>
      <c r="I711" s="59"/>
      <c r="J711" s="59"/>
      <c r="K711" s="59"/>
      <c r="L711" s="59"/>
      <c r="M711" s="59">
        <v>0.26685185185185184</v>
      </c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/>
      <c r="Y711" s="20"/>
      <c r="Z711"/>
    </row>
    <row r="712" spans="1:26" s="2" customFormat="1" ht="12.75">
      <c r="A712" s="22" t="s">
        <v>721</v>
      </c>
      <c r="B712" s="22" t="s">
        <v>722</v>
      </c>
      <c r="C712" s="9" t="s">
        <v>15</v>
      </c>
      <c r="D712" s="10" t="s">
        <v>6</v>
      </c>
      <c r="E712" s="82"/>
      <c r="F712" s="10">
        <f t="shared" si="11"/>
        <v>1</v>
      </c>
      <c r="G712" s="59"/>
      <c r="H712" s="59"/>
      <c r="I712" s="59"/>
      <c r="J712" s="59"/>
      <c r="K712" s="59"/>
      <c r="L712" s="59" t="s">
        <v>1652</v>
      </c>
      <c r="M712" s="59">
        <v>0.3260416666666667</v>
      </c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/>
      <c r="Y712" s="20"/>
      <c r="Z712"/>
    </row>
    <row r="713" spans="1:26" s="2" customFormat="1" ht="12.75">
      <c r="A713" s="22" t="s">
        <v>1610</v>
      </c>
      <c r="B713" s="22" t="s">
        <v>1611</v>
      </c>
      <c r="C713" s="9" t="s">
        <v>1612</v>
      </c>
      <c r="D713" s="10" t="s">
        <v>28</v>
      </c>
      <c r="E713" s="82"/>
      <c r="F713" s="10">
        <f t="shared" si="11"/>
        <v>1</v>
      </c>
      <c r="G713" s="59"/>
      <c r="H713" s="59"/>
      <c r="I713" s="59"/>
      <c r="J713" s="59"/>
      <c r="K713" s="59"/>
      <c r="L713" s="59"/>
      <c r="M713" s="59"/>
      <c r="N713" s="59"/>
      <c r="O713" s="59"/>
      <c r="P713" s="59" t="s">
        <v>1613</v>
      </c>
      <c r="Q713" s="59"/>
      <c r="R713" s="59"/>
      <c r="S713" s="59"/>
      <c r="T713" s="59"/>
      <c r="U713" s="59"/>
      <c r="V713" s="59"/>
      <c r="W713" s="59"/>
      <c r="X713"/>
      <c r="Y713" s="20"/>
      <c r="Z713"/>
    </row>
    <row r="714" spans="1:26" s="2" customFormat="1" ht="12.75">
      <c r="A714" s="22" t="s">
        <v>1614</v>
      </c>
      <c r="B714" s="22" t="s">
        <v>1611</v>
      </c>
      <c r="C714" s="9" t="s">
        <v>1612</v>
      </c>
      <c r="D714" s="10" t="s">
        <v>28</v>
      </c>
      <c r="E714" s="82"/>
      <c r="F714" s="10">
        <f t="shared" si="11"/>
        <v>1</v>
      </c>
      <c r="G714" s="59"/>
      <c r="H714" s="59"/>
      <c r="I714" s="59"/>
      <c r="J714" s="59"/>
      <c r="K714" s="59"/>
      <c r="L714" s="59"/>
      <c r="M714" s="59"/>
      <c r="N714" s="59"/>
      <c r="O714" s="59"/>
      <c r="P714" s="59" t="s">
        <v>1615</v>
      </c>
      <c r="Q714" s="59"/>
      <c r="R714" s="59"/>
      <c r="S714" s="59"/>
      <c r="T714" s="59"/>
      <c r="U714" s="59"/>
      <c r="V714" s="59"/>
      <c r="W714" s="59"/>
      <c r="X714"/>
      <c r="Y714" s="20"/>
      <c r="Z714"/>
    </row>
    <row r="715" spans="1:26" s="2" customFormat="1" ht="12.75">
      <c r="A715" s="22" t="s">
        <v>1708</v>
      </c>
      <c r="B715" s="22" t="s">
        <v>1707</v>
      </c>
      <c r="C715" s="9" t="s">
        <v>173</v>
      </c>
      <c r="D715" s="10" t="s">
        <v>28</v>
      </c>
      <c r="E715" s="82"/>
      <c r="F715" s="10">
        <f t="shared" si="11"/>
        <v>1</v>
      </c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 t="s">
        <v>1706</v>
      </c>
      <c r="R715" s="59"/>
      <c r="S715" s="59"/>
      <c r="T715" s="59"/>
      <c r="U715" s="59"/>
      <c r="V715" s="59"/>
      <c r="W715" s="59"/>
      <c r="X715"/>
      <c r="Y715" s="20"/>
      <c r="Z715"/>
    </row>
    <row r="716" spans="1:26" s="2" customFormat="1" ht="12.75">
      <c r="A716" s="22" t="s">
        <v>1934</v>
      </c>
      <c r="B716" s="22" t="s">
        <v>1935</v>
      </c>
      <c r="C716" s="9" t="s">
        <v>173</v>
      </c>
      <c r="D716" s="10" t="s">
        <v>28</v>
      </c>
      <c r="E716" s="82"/>
      <c r="F716" s="10">
        <f t="shared" si="11"/>
        <v>1</v>
      </c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>
        <v>0.2330439814814815</v>
      </c>
      <c r="S716" s="59"/>
      <c r="T716" s="59"/>
      <c r="U716" s="59"/>
      <c r="V716" s="59"/>
      <c r="W716" s="59"/>
      <c r="X716"/>
      <c r="Y716" s="20"/>
      <c r="Z716"/>
    </row>
    <row r="717" spans="1:26" s="2" customFormat="1" ht="12.75">
      <c r="A717" s="22" t="s">
        <v>263</v>
      </c>
      <c r="B717" s="22" t="s">
        <v>842</v>
      </c>
      <c r="C717" s="9" t="s">
        <v>68</v>
      </c>
      <c r="D717" s="10" t="s">
        <v>6</v>
      </c>
      <c r="E717" s="82"/>
      <c r="F717" s="10">
        <f t="shared" si="11"/>
        <v>1</v>
      </c>
      <c r="G717" s="59"/>
      <c r="H717" s="59"/>
      <c r="I717" s="59"/>
      <c r="J717" s="59"/>
      <c r="K717" s="59"/>
      <c r="L717" s="59"/>
      <c r="M717" s="59"/>
      <c r="N717" s="59" t="s">
        <v>843</v>
      </c>
      <c r="O717" s="59"/>
      <c r="P717" s="59" t="s">
        <v>1652</v>
      </c>
      <c r="Q717" s="59"/>
      <c r="R717" s="59"/>
      <c r="S717" s="59"/>
      <c r="T717" s="59"/>
      <c r="U717" s="59"/>
      <c r="V717" s="59"/>
      <c r="W717" s="59"/>
      <c r="X717"/>
      <c r="Y717" s="20"/>
      <c r="Z717"/>
    </row>
    <row r="718" spans="1:26" s="2" customFormat="1" ht="12.75">
      <c r="A718" s="22" t="s">
        <v>1920</v>
      </c>
      <c r="B718" s="22" t="s">
        <v>1963</v>
      </c>
      <c r="C718" s="9" t="s">
        <v>5</v>
      </c>
      <c r="D718" s="10" t="s">
        <v>6</v>
      </c>
      <c r="E718" s="82"/>
      <c r="F718" s="10">
        <f t="shared" si="11"/>
        <v>1</v>
      </c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>
        <v>0.3013888888888889</v>
      </c>
      <c r="S718" s="59"/>
      <c r="T718" s="59"/>
      <c r="U718" s="59"/>
      <c r="V718" s="59"/>
      <c r="W718" s="59"/>
      <c r="X718"/>
      <c r="Y718" s="20"/>
      <c r="Z718"/>
    </row>
    <row r="719" spans="1:26" s="2" customFormat="1" ht="12.75">
      <c r="A719" s="22" t="s">
        <v>242</v>
      </c>
      <c r="B719" s="22" t="s">
        <v>243</v>
      </c>
      <c r="C719" s="9" t="s">
        <v>244</v>
      </c>
      <c r="D719" s="10" t="s">
        <v>245</v>
      </c>
      <c r="E719" s="82"/>
      <c r="F719" s="10">
        <f t="shared" si="11"/>
        <v>1</v>
      </c>
      <c r="G719" s="59"/>
      <c r="H719" s="59"/>
      <c r="I719" s="59"/>
      <c r="J719" s="59"/>
      <c r="K719" s="59">
        <v>0.29381944444444447</v>
      </c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/>
      <c r="Y719" s="20"/>
      <c r="Z719"/>
    </row>
    <row r="720" spans="1:26" s="2" customFormat="1" ht="12.75">
      <c r="A720" s="22" t="s">
        <v>2421</v>
      </c>
      <c r="B720" s="22" t="s">
        <v>2422</v>
      </c>
      <c r="C720" s="9" t="s">
        <v>39</v>
      </c>
      <c r="D720" s="10" t="s">
        <v>6</v>
      </c>
      <c r="E720" s="82"/>
      <c r="F720" s="10">
        <f t="shared" si="11"/>
        <v>1</v>
      </c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>
        <v>0.298402777777778</v>
      </c>
      <c r="X720"/>
      <c r="Y720" s="20"/>
      <c r="Z720"/>
    </row>
    <row r="721" spans="1:26" s="2" customFormat="1" ht="12.75">
      <c r="A721" s="22" t="s">
        <v>2079</v>
      </c>
      <c r="B721" s="22" t="s">
        <v>2080</v>
      </c>
      <c r="C721" s="9" t="s">
        <v>5</v>
      </c>
      <c r="D721" s="10" t="s">
        <v>6</v>
      </c>
      <c r="E721" s="82"/>
      <c r="F721" s="10">
        <f t="shared" si="11"/>
        <v>1</v>
      </c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>
        <v>0.17266203703703706</v>
      </c>
      <c r="U721" s="59"/>
      <c r="V721" s="59"/>
      <c r="W721" s="59"/>
      <c r="X721"/>
      <c r="Y721" s="20"/>
      <c r="Z721"/>
    </row>
    <row r="722" spans="1:26" s="2" customFormat="1" ht="12.75">
      <c r="A722" s="22" t="s">
        <v>591</v>
      </c>
      <c r="B722" s="22" t="s">
        <v>924</v>
      </c>
      <c r="C722" s="9" t="s">
        <v>925</v>
      </c>
      <c r="D722" s="10" t="s">
        <v>6</v>
      </c>
      <c r="E722" s="82"/>
      <c r="F722" s="10">
        <f t="shared" si="11"/>
        <v>1</v>
      </c>
      <c r="G722" s="59"/>
      <c r="H722" s="59"/>
      <c r="I722" s="59"/>
      <c r="J722" s="59"/>
      <c r="K722" s="59"/>
      <c r="L722" s="59"/>
      <c r="M722" s="59"/>
      <c r="N722" s="59" t="s">
        <v>926</v>
      </c>
      <c r="O722" s="59"/>
      <c r="P722" s="59"/>
      <c r="Q722" s="59"/>
      <c r="R722" s="59"/>
      <c r="S722" s="59"/>
      <c r="T722" s="59"/>
      <c r="U722" s="59"/>
      <c r="V722" s="59"/>
      <c r="W722" s="59"/>
      <c r="X722"/>
      <c r="Y722" s="20"/>
      <c r="Z722"/>
    </row>
    <row r="723" spans="1:26" s="2" customFormat="1" ht="12.75">
      <c r="A723" s="22" t="s">
        <v>361</v>
      </c>
      <c r="B723" s="22" t="s">
        <v>1329</v>
      </c>
      <c r="C723" s="9" t="s">
        <v>9</v>
      </c>
      <c r="D723" s="10" t="s">
        <v>6</v>
      </c>
      <c r="E723" s="82"/>
      <c r="F723" s="10">
        <f t="shared" si="11"/>
        <v>1</v>
      </c>
      <c r="G723" s="59"/>
      <c r="H723" s="59"/>
      <c r="I723" s="59"/>
      <c r="J723" s="59"/>
      <c r="K723" s="59"/>
      <c r="L723" s="59"/>
      <c r="M723" s="59"/>
      <c r="N723" s="59"/>
      <c r="O723" s="59" t="s">
        <v>1330</v>
      </c>
      <c r="P723" s="59"/>
      <c r="Q723" s="59"/>
      <c r="R723" s="59"/>
      <c r="S723" s="59"/>
      <c r="T723" s="59"/>
      <c r="U723" s="59"/>
      <c r="V723" s="59"/>
      <c r="W723" s="59"/>
      <c r="X723"/>
      <c r="Y723" s="20"/>
      <c r="Z723"/>
    </row>
    <row r="724" spans="1:26" s="2" customFormat="1" ht="12.75">
      <c r="A724" s="22" t="s">
        <v>249</v>
      </c>
      <c r="B724" s="22" t="s">
        <v>250</v>
      </c>
      <c r="C724" s="9" t="s">
        <v>251</v>
      </c>
      <c r="D724" s="10" t="s">
        <v>24</v>
      </c>
      <c r="E724" s="82"/>
      <c r="F724" s="10">
        <f t="shared" si="11"/>
        <v>1</v>
      </c>
      <c r="G724" s="59"/>
      <c r="H724" s="59"/>
      <c r="I724" s="59"/>
      <c r="J724" s="59"/>
      <c r="K724" s="59">
        <v>0.24023148148148146</v>
      </c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/>
      <c r="Y724" s="20"/>
      <c r="Z724"/>
    </row>
    <row r="725" spans="1:26" s="2" customFormat="1" ht="12.75">
      <c r="A725" s="22" t="s">
        <v>1922</v>
      </c>
      <c r="B725" s="22" t="s">
        <v>252</v>
      </c>
      <c r="C725" s="9" t="s">
        <v>5</v>
      </c>
      <c r="D725" s="10" t="s">
        <v>6</v>
      </c>
      <c r="E725" s="82"/>
      <c r="F725" s="10">
        <f t="shared" si="11"/>
        <v>1</v>
      </c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>
        <v>0.3184606481481482</v>
      </c>
      <c r="S725" s="59"/>
      <c r="T725" s="59"/>
      <c r="U725" s="59"/>
      <c r="V725" s="59"/>
      <c r="W725" s="59"/>
      <c r="X725"/>
      <c r="Y725" s="20"/>
      <c r="Z725"/>
    </row>
    <row r="726" spans="1:26" s="2" customFormat="1" ht="12.75">
      <c r="A726" s="22" t="s">
        <v>53</v>
      </c>
      <c r="B726" s="22" t="s">
        <v>2423</v>
      </c>
      <c r="C726" s="9" t="s">
        <v>5</v>
      </c>
      <c r="D726" s="10" t="s">
        <v>6</v>
      </c>
      <c r="E726" s="82"/>
      <c r="F726" s="10">
        <f t="shared" si="11"/>
        <v>1</v>
      </c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>
        <v>0.22662037037037</v>
      </c>
      <c r="X726"/>
      <c r="Y726" s="20"/>
      <c r="Z726"/>
    </row>
    <row r="727" spans="1:26" s="2" customFormat="1" ht="12.75">
      <c r="A727" s="22" t="s">
        <v>246</v>
      </c>
      <c r="B727" s="22" t="s">
        <v>2081</v>
      </c>
      <c r="C727" s="9" t="s">
        <v>2054</v>
      </c>
      <c r="D727" s="10" t="s">
        <v>28</v>
      </c>
      <c r="E727" s="82"/>
      <c r="F727" s="10">
        <f t="shared" si="11"/>
        <v>1</v>
      </c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>
        <v>0.26568287037037036</v>
      </c>
      <c r="U727" s="59"/>
      <c r="V727" s="59"/>
      <c r="W727" s="59"/>
      <c r="X727"/>
      <c r="Y727" s="20"/>
      <c r="Z727"/>
    </row>
    <row r="728" spans="1:26" s="2" customFormat="1" ht="12.75">
      <c r="A728" s="22" t="s">
        <v>655</v>
      </c>
      <c r="B728" s="22" t="s">
        <v>656</v>
      </c>
      <c r="C728" s="9" t="s">
        <v>657</v>
      </c>
      <c r="D728" s="10" t="s">
        <v>28</v>
      </c>
      <c r="E728" s="82"/>
      <c r="F728" s="10">
        <f t="shared" si="11"/>
        <v>1</v>
      </c>
      <c r="G728" s="59"/>
      <c r="H728" s="59"/>
      <c r="I728" s="59"/>
      <c r="J728" s="59"/>
      <c r="K728" s="59"/>
      <c r="L728" s="59">
        <v>0.2804976851851852</v>
      </c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/>
      <c r="Y728" s="20"/>
      <c r="Z728"/>
    </row>
    <row r="729" spans="1:26" s="2" customFormat="1" ht="12.75">
      <c r="A729" s="22" t="s">
        <v>774</v>
      </c>
      <c r="B729" s="22" t="s">
        <v>656</v>
      </c>
      <c r="C729" s="9" t="s">
        <v>82</v>
      </c>
      <c r="D729" s="10" t="s">
        <v>6</v>
      </c>
      <c r="E729" s="82"/>
      <c r="F729" s="10">
        <f t="shared" si="11"/>
        <v>1</v>
      </c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>
        <v>0.224236111111111</v>
      </c>
      <c r="X729"/>
      <c r="Y729" s="20"/>
      <c r="Z729"/>
    </row>
    <row r="730" spans="1:26" s="2" customFormat="1" ht="12.75">
      <c r="A730" s="22" t="s">
        <v>118</v>
      </c>
      <c r="B730" s="22" t="s">
        <v>2316</v>
      </c>
      <c r="C730" s="9" t="s">
        <v>2317</v>
      </c>
      <c r="D730" s="10" t="s">
        <v>95</v>
      </c>
      <c r="E730" s="82"/>
      <c r="F730" s="10">
        <f t="shared" si="11"/>
        <v>1</v>
      </c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>
        <v>0.264351851851852</v>
      </c>
      <c r="W730" s="59"/>
      <c r="X730"/>
      <c r="Y730" s="20"/>
      <c r="Z730"/>
    </row>
    <row r="731" spans="1:26" s="2" customFormat="1" ht="12.75">
      <c r="A731" s="22" t="s">
        <v>565</v>
      </c>
      <c r="B731" s="22" t="s">
        <v>2367</v>
      </c>
      <c r="C731" s="9" t="s">
        <v>363</v>
      </c>
      <c r="D731" s="10" t="s">
        <v>28</v>
      </c>
      <c r="E731" s="82"/>
      <c r="F731" s="10">
        <f t="shared" si="11"/>
        <v>1</v>
      </c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>
        <v>0.328854166666667</v>
      </c>
      <c r="W731" s="59"/>
      <c r="X731"/>
      <c r="Y731" s="20"/>
      <c r="Z731"/>
    </row>
    <row r="732" spans="1:26" s="2" customFormat="1" ht="12.75">
      <c r="A732" s="22" t="s">
        <v>514</v>
      </c>
      <c r="B732" s="22" t="s">
        <v>2290</v>
      </c>
      <c r="C732" s="9" t="s">
        <v>1360</v>
      </c>
      <c r="D732" s="10" t="s">
        <v>6</v>
      </c>
      <c r="E732" s="82"/>
      <c r="F732" s="10">
        <f t="shared" si="11"/>
        <v>1</v>
      </c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>
        <v>0.216157407407407</v>
      </c>
      <c r="W732" s="59"/>
      <c r="X732"/>
      <c r="Y732" s="20"/>
      <c r="Z732"/>
    </row>
    <row r="733" spans="1:26" s="2" customFormat="1" ht="12.75">
      <c r="A733" s="22" t="s">
        <v>132</v>
      </c>
      <c r="B733" s="22" t="s">
        <v>2082</v>
      </c>
      <c r="C733" s="9" t="s">
        <v>268</v>
      </c>
      <c r="D733" s="10" t="s">
        <v>28</v>
      </c>
      <c r="E733" s="82"/>
      <c r="F733" s="10">
        <f t="shared" si="11"/>
        <v>1</v>
      </c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>
        <v>0.31929398148148147</v>
      </c>
      <c r="U733" s="59"/>
      <c r="V733" s="59"/>
      <c r="W733" s="59"/>
      <c r="X733"/>
      <c r="Y733" s="20"/>
      <c r="Z733"/>
    </row>
    <row r="734" spans="1:26" s="2" customFormat="1" ht="12.75">
      <c r="A734" s="22" t="s">
        <v>13</v>
      </c>
      <c r="B734" s="22" t="s">
        <v>1715</v>
      </c>
      <c r="C734" s="9" t="s">
        <v>1877</v>
      </c>
      <c r="D734" s="10" t="s">
        <v>95</v>
      </c>
      <c r="E734" s="82"/>
      <c r="F734" s="10">
        <f t="shared" si="11"/>
        <v>1</v>
      </c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 t="s">
        <v>1714</v>
      </c>
      <c r="R734" s="59"/>
      <c r="S734" s="59"/>
      <c r="T734" s="59"/>
      <c r="U734" s="59"/>
      <c r="V734" s="59"/>
      <c r="W734" s="59"/>
      <c r="X734"/>
      <c r="Y734" s="20"/>
      <c r="Z734"/>
    </row>
    <row r="735" spans="1:26" s="2" customFormat="1" ht="12.75">
      <c r="A735" s="22" t="s">
        <v>329</v>
      </c>
      <c r="B735" s="22" t="s">
        <v>1561</v>
      </c>
      <c r="C735" s="9" t="s">
        <v>9</v>
      </c>
      <c r="D735" s="10" t="s">
        <v>6</v>
      </c>
      <c r="E735" s="82"/>
      <c r="F735" s="10">
        <f t="shared" si="11"/>
        <v>1</v>
      </c>
      <c r="G735" s="59"/>
      <c r="H735" s="59"/>
      <c r="I735" s="59"/>
      <c r="J735" s="59"/>
      <c r="K735" s="59"/>
      <c r="L735" s="59"/>
      <c r="M735" s="59"/>
      <c r="N735" s="59"/>
      <c r="O735" s="59"/>
      <c r="P735" s="59" t="s">
        <v>1562</v>
      </c>
      <c r="Q735" s="59"/>
      <c r="R735" s="59"/>
      <c r="S735" s="59"/>
      <c r="T735" s="59"/>
      <c r="U735" s="59"/>
      <c r="V735" s="59"/>
      <c r="W735" s="59"/>
      <c r="X735"/>
      <c r="Y735" s="20"/>
      <c r="Z735"/>
    </row>
    <row r="736" spans="1:26" s="2" customFormat="1" ht="12.75">
      <c r="A736" s="22" t="s">
        <v>2262</v>
      </c>
      <c r="B736" s="22" t="s">
        <v>2424</v>
      </c>
      <c r="C736" s="9" t="s">
        <v>5</v>
      </c>
      <c r="D736" s="10" t="s">
        <v>6</v>
      </c>
      <c r="E736" s="82"/>
      <c r="F736" s="10">
        <f t="shared" si="11"/>
        <v>1</v>
      </c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>
        <v>0.235833333333333</v>
      </c>
      <c r="X736"/>
      <c r="Y736" s="20"/>
      <c r="Z736"/>
    </row>
    <row r="737" spans="1:26" s="2" customFormat="1" ht="12.75">
      <c r="A737" s="22" t="s">
        <v>447</v>
      </c>
      <c r="B737" s="22" t="s">
        <v>1916</v>
      </c>
      <c r="C737" s="9" t="s">
        <v>15</v>
      </c>
      <c r="D737" s="10" t="s">
        <v>6</v>
      </c>
      <c r="E737" s="82"/>
      <c r="F737" s="10">
        <f t="shared" si="11"/>
        <v>1</v>
      </c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>
        <v>0.2797685185185185</v>
      </c>
      <c r="S737" s="59"/>
      <c r="T737" s="59"/>
      <c r="U737" s="59"/>
      <c r="V737" s="59"/>
      <c r="W737" s="59"/>
      <c r="X737"/>
      <c r="Y737" s="20"/>
      <c r="Z737"/>
    </row>
    <row r="738" spans="1:26" s="2" customFormat="1" ht="12.75">
      <c r="A738" s="22" t="s">
        <v>1718</v>
      </c>
      <c r="B738" s="22" t="s">
        <v>1717</v>
      </c>
      <c r="C738" s="9" t="s">
        <v>9</v>
      </c>
      <c r="D738" s="10" t="s">
        <v>6</v>
      </c>
      <c r="E738" s="82"/>
      <c r="F738" s="10">
        <f t="shared" si="11"/>
        <v>1</v>
      </c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 t="s">
        <v>1716</v>
      </c>
      <c r="R738" s="59"/>
      <c r="S738" s="59"/>
      <c r="T738" s="59"/>
      <c r="U738" s="59"/>
      <c r="V738" s="59"/>
      <c r="W738" s="59"/>
      <c r="X738"/>
      <c r="Y738" s="20"/>
      <c r="Z738"/>
    </row>
    <row r="739" spans="1:26" s="2" customFormat="1" ht="12.75">
      <c r="A739" s="22" t="s">
        <v>18</v>
      </c>
      <c r="B739" s="22" t="s">
        <v>2425</v>
      </c>
      <c r="C739" s="9" t="s">
        <v>68</v>
      </c>
      <c r="D739" s="10" t="s">
        <v>6</v>
      </c>
      <c r="E739" s="82"/>
      <c r="F739" s="10">
        <f t="shared" si="11"/>
        <v>1</v>
      </c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>
        <v>0.2557986111111111</v>
      </c>
      <c r="X739"/>
      <c r="Y739" s="20"/>
      <c r="Z739"/>
    </row>
    <row r="740" spans="1:26" s="2" customFormat="1" ht="12.75">
      <c r="A740" s="22" t="s">
        <v>1722</v>
      </c>
      <c r="B740" s="22" t="s">
        <v>257</v>
      </c>
      <c r="C740" s="9" t="s">
        <v>762</v>
      </c>
      <c r="D740" s="10" t="s">
        <v>28</v>
      </c>
      <c r="E740" s="82"/>
      <c r="F740" s="10">
        <f t="shared" si="11"/>
        <v>1</v>
      </c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 t="s">
        <v>1721</v>
      </c>
      <c r="R740" s="59"/>
      <c r="S740" s="59"/>
      <c r="T740" s="59"/>
      <c r="U740" s="59"/>
      <c r="V740" s="59"/>
      <c r="W740" s="59"/>
      <c r="X740"/>
      <c r="Y740" s="20"/>
      <c r="Z740"/>
    </row>
    <row r="741" spans="1:26" s="2" customFormat="1" ht="12.75">
      <c r="A741" s="22" t="s">
        <v>421</v>
      </c>
      <c r="B741" s="22" t="s">
        <v>257</v>
      </c>
      <c r="C741" s="9" t="s">
        <v>12</v>
      </c>
      <c r="D741" s="10" t="s">
        <v>6</v>
      </c>
      <c r="E741" s="82"/>
      <c r="F741" s="10">
        <f t="shared" si="11"/>
        <v>1</v>
      </c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 t="s">
        <v>1723</v>
      </c>
      <c r="R741" s="59"/>
      <c r="S741" s="59"/>
      <c r="T741" s="59"/>
      <c r="U741" s="59"/>
      <c r="V741" s="59"/>
      <c r="W741" s="59"/>
      <c r="X741"/>
      <c r="Y741" s="20"/>
      <c r="Z741"/>
    </row>
    <row r="742" spans="1:26" s="2" customFormat="1" ht="12.75">
      <c r="A742" s="22" t="s">
        <v>130</v>
      </c>
      <c r="B742" s="22" t="s">
        <v>2426</v>
      </c>
      <c r="C742" s="9" t="s">
        <v>185</v>
      </c>
      <c r="D742" s="10" t="s">
        <v>6</v>
      </c>
      <c r="E742" s="82"/>
      <c r="F742" s="10">
        <f t="shared" si="11"/>
        <v>1</v>
      </c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>
        <v>0.286018518518519</v>
      </c>
      <c r="X742"/>
      <c r="Y742" s="20"/>
      <c r="Z742"/>
    </row>
    <row r="743" spans="1:26" s="2" customFormat="1" ht="12.75">
      <c r="A743" s="22" t="s">
        <v>64</v>
      </c>
      <c r="B743" s="22" t="s">
        <v>1621</v>
      </c>
      <c r="C743" s="9" t="s">
        <v>15</v>
      </c>
      <c r="D743" s="10" t="s">
        <v>6</v>
      </c>
      <c r="E743" s="82"/>
      <c r="F743" s="10">
        <f t="shared" si="11"/>
        <v>1</v>
      </c>
      <c r="G743" s="59"/>
      <c r="H743" s="59"/>
      <c r="I743" s="59"/>
      <c r="J743" s="59"/>
      <c r="K743" s="59"/>
      <c r="L743" s="59"/>
      <c r="M743" s="59"/>
      <c r="N743" s="59"/>
      <c r="O743" s="59"/>
      <c r="P743" s="59" t="s">
        <v>1622</v>
      </c>
      <c r="Q743" s="59"/>
      <c r="R743" s="59"/>
      <c r="S743" s="59"/>
      <c r="T743" s="59"/>
      <c r="U743" s="59"/>
      <c r="V743" s="59"/>
      <c r="W743" s="59"/>
      <c r="X743"/>
      <c r="Y743" s="20"/>
      <c r="Z743"/>
    </row>
    <row r="744" spans="1:26" s="2" customFormat="1" ht="12.75">
      <c r="A744" s="22" t="s">
        <v>580</v>
      </c>
      <c r="B744" s="22" t="s">
        <v>1621</v>
      </c>
      <c r="C744" s="9" t="s">
        <v>15</v>
      </c>
      <c r="D744" s="10" t="s">
        <v>6</v>
      </c>
      <c r="E744" s="82"/>
      <c r="F744" s="10">
        <f t="shared" si="11"/>
        <v>1</v>
      </c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>
        <v>0.19144675925925925</v>
      </c>
      <c r="W744" s="59"/>
      <c r="X744"/>
      <c r="Y744" s="20"/>
      <c r="Z744"/>
    </row>
    <row r="745" spans="1:26" s="2" customFormat="1" ht="12.75">
      <c r="A745" s="22" t="s">
        <v>2180</v>
      </c>
      <c r="B745" s="22" t="s">
        <v>2181</v>
      </c>
      <c r="C745" s="9" t="s">
        <v>2182</v>
      </c>
      <c r="D745" s="10" t="s">
        <v>6</v>
      </c>
      <c r="E745" s="82"/>
      <c r="F745" s="10">
        <f t="shared" si="11"/>
        <v>1</v>
      </c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>
        <v>0.35578703703703707</v>
      </c>
      <c r="V745" s="59"/>
      <c r="W745" s="59"/>
      <c r="X745"/>
      <c r="Y745" s="20"/>
      <c r="Z745"/>
    </row>
    <row r="746" spans="1:26" s="2" customFormat="1" ht="12.75">
      <c r="A746" s="22" t="s">
        <v>258</v>
      </c>
      <c r="B746" s="22" t="s">
        <v>259</v>
      </c>
      <c r="C746" s="9" t="s">
        <v>5</v>
      </c>
      <c r="D746" s="10" t="s">
        <v>6</v>
      </c>
      <c r="E746" s="82"/>
      <c r="F746" s="10">
        <f t="shared" si="11"/>
        <v>1</v>
      </c>
      <c r="G746" s="59"/>
      <c r="H746" s="59"/>
      <c r="I746" s="59"/>
      <c r="J746" s="59"/>
      <c r="K746" s="59">
        <v>0.24181712962962965</v>
      </c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/>
      <c r="Y746" s="20"/>
      <c r="Z746"/>
    </row>
    <row r="747" spans="1:26" s="2" customFormat="1" ht="12.75">
      <c r="A747" s="22" t="s">
        <v>2311</v>
      </c>
      <c r="B747" s="22" t="s">
        <v>2312</v>
      </c>
      <c r="C747" s="9" t="s">
        <v>9</v>
      </c>
      <c r="D747" s="10" t="s">
        <v>6</v>
      </c>
      <c r="E747" s="82"/>
      <c r="F747" s="10">
        <f t="shared" si="11"/>
        <v>1</v>
      </c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>
        <v>0.261666666666667</v>
      </c>
      <c r="W747" s="59"/>
      <c r="X747"/>
      <c r="Y747" s="20"/>
      <c r="Z747"/>
    </row>
    <row r="748" spans="1:26" s="2" customFormat="1" ht="12.75">
      <c r="A748" s="22" t="s">
        <v>1727</v>
      </c>
      <c r="B748" s="22" t="s">
        <v>1726</v>
      </c>
      <c r="C748" s="9" t="s">
        <v>15</v>
      </c>
      <c r="D748" s="10" t="s">
        <v>6</v>
      </c>
      <c r="E748" s="82"/>
      <c r="F748" s="10">
        <f t="shared" si="11"/>
        <v>1</v>
      </c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 t="s">
        <v>1725</v>
      </c>
      <c r="R748" s="59"/>
      <c r="S748" s="59"/>
      <c r="T748" s="59"/>
      <c r="U748" s="59"/>
      <c r="V748" s="59"/>
      <c r="W748" s="59"/>
      <c r="X748"/>
      <c r="Y748" s="20"/>
      <c r="Z748"/>
    </row>
    <row r="749" spans="1:26" s="2" customFormat="1" ht="12.75">
      <c r="A749" s="22" t="s">
        <v>1237</v>
      </c>
      <c r="B749" s="22" t="s">
        <v>1238</v>
      </c>
      <c r="C749" s="9" t="s">
        <v>1239</v>
      </c>
      <c r="D749" s="10" t="s">
        <v>245</v>
      </c>
      <c r="E749" s="82"/>
      <c r="F749" s="10">
        <f t="shared" si="11"/>
        <v>1</v>
      </c>
      <c r="G749" s="59"/>
      <c r="H749" s="59"/>
      <c r="I749" s="59"/>
      <c r="J749" s="59"/>
      <c r="K749" s="59"/>
      <c r="L749" s="59"/>
      <c r="M749" s="59"/>
      <c r="N749" s="59"/>
      <c r="O749" s="59" t="s">
        <v>1240</v>
      </c>
      <c r="P749" s="59"/>
      <c r="Q749" s="59"/>
      <c r="R749" s="59"/>
      <c r="S749" s="59"/>
      <c r="T749" s="59"/>
      <c r="U749" s="59"/>
      <c r="V749" s="59"/>
      <c r="W749" s="59"/>
      <c r="X749"/>
      <c r="Y749" s="20"/>
      <c r="Z749"/>
    </row>
    <row r="750" spans="1:26" s="2" customFormat="1" ht="12.75">
      <c r="A750" s="22" t="s">
        <v>132</v>
      </c>
      <c r="B750" s="22" t="s">
        <v>1525</v>
      </c>
      <c r="C750" s="9" t="s">
        <v>268</v>
      </c>
      <c r="D750" s="10" t="s">
        <v>28</v>
      </c>
      <c r="E750" s="82"/>
      <c r="F750" s="10">
        <f t="shared" si="11"/>
        <v>1</v>
      </c>
      <c r="G750" s="59"/>
      <c r="H750" s="59"/>
      <c r="I750" s="59"/>
      <c r="J750" s="59"/>
      <c r="K750" s="59"/>
      <c r="L750" s="59"/>
      <c r="M750" s="59"/>
      <c r="N750" s="59"/>
      <c r="O750" s="59"/>
      <c r="P750" s="59" t="s">
        <v>1526</v>
      </c>
      <c r="Q750" s="59"/>
      <c r="R750" s="59"/>
      <c r="S750" s="59"/>
      <c r="T750" s="59"/>
      <c r="U750" s="59"/>
      <c r="V750" s="59"/>
      <c r="W750" s="59"/>
      <c r="X750"/>
      <c r="Y750" s="20"/>
      <c r="Z750"/>
    </row>
    <row r="751" spans="1:26" s="2" customFormat="1" ht="12.75">
      <c r="A751" s="22" t="s">
        <v>1019</v>
      </c>
      <c r="B751" s="22" t="s">
        <v>1729</v>
      </c>
      <c r="C751" s="9" t="s">
        <v>5</v>
      </c>
      <c r="D751" s="10" t="s">
        <v>6</v>
      </c>
      <c r="E751" s="82"/>
      <c r="F751" s="10">
        <f t="shared" si="11"/>
        <v>1</v>
      </c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 t="s">
        <v>1728</v>
      </c>
      <c r="R751" s="59"/>
      <c r="S751" s="59"/>
      <c r="T751" s="59"/>
      <c r="U751" s="59"/>
      <c r="V751" s="59"/>
      <c r="W751" s="59"/>
      <c r="X751"/>
      <c r="Y751" s="20"/>
      <c r="Z751"/>
    </row>
    <row r="752" spans="1:26" s="2" customFormat="1" ht="12.75">
      <c r="A752" s="22" t="s">
        <v>64</v>
      </c>
      <c r="B752" s="22" t="s">
        <v>2183</v>
      </c>
      <c r="C752" s="9" t="s">
        <v>2184</v>
      </c>
      <c r="D752" s="10" t="s">
        <v>6</v>
      </c>
      <c r="E752" s="82"/>
      <c r="F752" s="10">
        <f t="shared" si="11"/>
        <v>1</v>
      </c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>
        <v>0.26869212962962963</v>
      </c>
      <c r="V752" s="59"/>
      <c r="W752" s="59"/>
      <c r="X752"/>
      <c r="Y752" s="20"/>
      <c r="Z752"/>
    </row>
    <row r="753" spans="1:26" s="2" customFormat="1" ht="12.75">
      <c r="A753" s="22" t="s">
        <v>92</v>
      </c>
      <c r="B753" s="22" t="s">
        <v>1573</v>
      </c>
      <c r="C753" s="9" t="s">
        <v>1056</v>
      </c>
      <c r="D753" s="10" t="s">
        <v>6</v>
      </c>
      <c r="E753" s="82"/>
      <c r="F753" s="10">
        <f t="shared" si="11"/>
        <v>1</v>
      </c>
      <c r="G753" s="59"/>
      <c r="H753" s="59"/>
      <c r="I753" s="59"/>
      <c r="J753" s="59"/>
      <c r="K753" s="59"/>
      <c r="L753" s="59"/>
      <c r="M753" s="59"/>
      <c r="N753" s="59"/>
      <c r="O753" s="59"/>
      <c r="P753" s="59" t="s">
        <v>1574</v>
      </c>
      <c r="Q753" s="59"/>
      <c r="R753" s="59"/>
      <c r="S753" s="59"/>
      <c r="T753" s="59"/>
      <c r="U753" s="59"/>
      <c r="V753" s="59"/>
      <c r="W753" s="59"/>
      <c r="X753"/>
      <c r="Y753" s="20"/>
      <c r="Z753"/>
    </row>
    <row r="754" spans="1:26" s="2" customFormat="1" ht="12.75">
      <c r="A754" s="22" t="s">
        <v>681</v>
      </c>
      <c r="B754" s="22" t="s">
        <v>725</v>
      </c>
      <c r="C754" s="9" t="s">
        <v>5</v>
      </c>
      <c r="D754" s="10" t="s">
        <v>6</v>
      </c>
      <c r="E754" s="82"/>
      <c r="F754" s="10">
        <f t="shared" si="11"/>
        <v>1</v>
      </c>
      <c r="G754" s="59"/>
      <c r="H754" s="59"/>
      <c r="I754" s="59"/>
      <c r="J754" s="59"/>
      <c r="K754" s="59"/>
      <c r="L754" s="59"/>
      <c r="M754" s="59">
        <v>0.2884837962962963</v>
      </c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/>
      <c r="Y754" s="20"/>
      <c r="Z754"/>
    </row>
    <row r="755" spans="1:26" s="2" customFormat="1" ht="12.75">
      <c r="A755" s="22" t="s">
        <v>79</v>
      </c>
      <c r="B755" s="22" t="s">
        <v>1732</v>
      </c>
      <c r="C755" s="9" t="s">
        <v>304</v>
      </c>
      <c r="D755" s="10" t="s">
        <v>87</v>
      </c>
      <c r="E755" s="82"/>
      <c r="F755" s="10">
        <f t="shared" si="11"/>
        <v>1</v>
      </c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 t="s">
        <v>1731</v>
      </c>
      <c r="R755" s="59"/>
      <c r="S755" s="59"/>
      <c r="T755" s="59"/>
      <c r="U755" s="59"/>
      <c r="V755" s="59"/>
      <c r="W755" s="59"/>
      <c r="X755"/>
      <c r="Y755" s="20"/>
      <c r="Z755"/>
    </row>
    <row r="756" spans="1:26" s="2" customFormat="1" ht="12.75">
      <c r="A756" s="22" t="s">
        <v>111</v>
      </c>
      <c r="B756" s="22" t="s">
        <v>1252</v>
      </c>
      <c r="C756" s="9" t="s">
        <v>594</v>
      </c>
      <c r="D756" s="10" t="s">
        <v>28</v>
      </c>
      <c r="E756" s="82"/>
      <c r="F756" s="10">
        <f t="shared" si="11"/>
        <v>1</v>
      </c>
      <c r="G756" s="59"/>
      <c r="H756" s="59"/>
      <c r="I756" s="59"/>
      <c r="J756" s="59"/>
      <c r="K756" s="59"/>
      <c r="L756" s="59"/>
      <c r="M756" s="59"/>
      <c r="N756" s="59"/>
      <c r="O756" s="59" t="s">
        <v>1253</v>
      </c>
      <c r="P756" s="59"/>
      <c r="Q756" s="59"/>
      <c r="R756" s="59"/>
      <c r="S756" s="59"/>
      <c r="T756" s="59"/>
      <c r="U756" s="59"/>
      <c r="V756" s="59"/>
      <c r="W756" s="59"/>
      <c r="X756"/>
      <c r="Y756" s="20"/>
      <c r="Z756"/>
    </row>
    <row r="757" spans="1:26" s="2" customFormat="1" ht="12.75">
      <c r="A757" s="22" t="s">
        <v>62</v>
      </c>
      <c r="B757" s="22" t="s">
        <v>1939</v>
      </c>
      <c r="C757" s="9" t="s">
        <v>969</v>
      </c>
      <c r="D757" s="10" t="s">
        <v>720</v>
      </c>
      <c r="E757" s="82"/>
      <c r="F757" s="10">
        <f t="shared" si="11"/>
        <v>1</v>
      </c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>
        <v>0.2398611111111111</v>
      </c>
      <c r="S757" s="59"/>
      <c r="T757" s="59"/>
      <c r="U757" s="59"/>
      <c r="V757" s="59"/>
      <c r="W757" s="59"/>
      <c r="X757"/>
      <c r="Y757" s="20"/>
      <c r="Z757"/>
    </row>
    <row r="758" spans="1:26" s="2" customFormat="1" ht="12.75">
      <c r="A758" s="22" t="s">
        <v>2293</v>
      </c>
      <c r="B758" s="22" t="s">
        <v>2427</v>
      </c>
      <c r="C758" s="9" t="s">
        <v>156</v>
      </c>
      <c r="D758" s="10" t="s">
        <v>6</v>
      </c>
      <c r="E758" s="82"/>
      <c r="F758" s="10">
        <f t="shared" si="11"/>
        <v>1</v>
      </c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>
        <v>0.3570023148148145</v>
      </c>
      <c r="X758"/>
      <c r="Y758" s="20"/>
      <c r="Z758"/>
    </row>
    <row r="759" spans="1:26" s="2" customFormat="1" ht="12.75">
      <c r="A759" s="22" t="s">
        <v>34</v>
      </c>
      <c r="B759" s="22" t="s">
        <v>1641</v>
      </c>
      <c r="C759" s="9" t="s">
        <v>15</v>
      </c>
      <c r="D759" s="10" t="s">
        <v>6</v>
      </c>
      <c r="E759" s="82"/>
      <c r="F759" s="10">
        <f t="shared" si="11"/>
        <v>1</v>
      </c>
      <c r="G759" s="59"/>
      <c r="H759" s="59"/>
      <c r="I759" s="59"/>
      <c r="J759" s="59"/>
      <c r="K759" s="59"/>
      <c r="L759" s="59"/>
      <c r="M759" s="59"/>
      <c r="N759" s="59"/>
      <c r="O759" s="59"/>
      <c r="P759" s="59" t="s">
        <v>1642</v>
      </c>
      <c r="Q759" s="59"/>
      <c r="R759" s="59"/>
      <c r="S759" s="59"/>
      <c r="T759" s="59"/>
      <c r="U759" s="59"/>
      <c r="V759" s="59"/>
      <c r="W759" s="59"/>
      <c r="X759"/>
      <c r="Y759" s="20"/>
      <c r="Z759"/>
    </row>
    <row r="760" spans="1:26" s="2" customFormat="1" ht="12.75">
      <c r="A760" s="22" t="s">
        <v>52</v>
      </c>
      <c r="B760" s="22" t="s">
        <v>274</v>
      </c>
      <c r="C760" s="9" t="s">
        <v>15</v>
      </c>
      <c r="D760" s="10" t="s">
        <v>6</v>
      </c>
      <c r="E760" s="82"/>
      <c r="F760" s="10">
        <f t="shared" si="11"/>
        <v>1</v>
      </c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 t="s">
        <v>1670</v>
      </c>
      <c r="R760" s="59"/>
      <c r="S760" s="59"/>
      <c r="T760" s="59"/>
      <c r="U760" s="59"/>
      <c r="V760" s="59"/>
      <c r="W760" s="59"/>
      <c r="X760"/>
      <c r="Y760" s="20"/>
      <c r="Z760"/>
    </row>
    <row r="761" spans="1:26" s="2" customFormat="1" ht="12.75">
      <c r="A761" s="22" t="s">
        <v>659</v>
      </c>
      <c r="B761" s="22" t="s">
        <v>660</v>
      </c>
      <c r="C761" s="9" t="s">
        <v>15</v>
      </c>
      <c r="D761" s="10" t="s">
        <v>6</v>
      </c>
      <c r="E761" s="82"/>
      <c r="F761" s="10">
        <f t="shared" si="11"/>
        <v>1</v>
      </c>
      <c r="G761" s="59"/>
      <c r="H761" s="59"/>
      <c r="I761" s="59"/>
      <c r="J761" s="59"/>
      <c r="K761" s="59"/>
      <c r="L761" s="59">
        <v>0.28430555555555553</v>
      </c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/>
      <c r="Y761" s="20"/>
      <c r="Z761"/>
    </row>
    <row r="762" spans="1:26" s="2" customFormat="1" ht="12.75">
      <c r="A762" s="22" t="s">
        <v>111</v>
      </c>
      <c r="B762" s="22" t="s">
        <v>276</v>
      </c>
      <c r="C762" s="9" t="s">
        <v>56</v>
      </c>
      <c r="D762" s="10" t="s">
        <v>28</v>
      </c>
      <c r="E762" s="82"/>
      <c r="F762" s="10">
        <f t="shared" si="11"/>
        <v>1</v>
      </c>
      <c r="G762" s="59"/>
      <c r="H762" s="59"/>
      <c r="I762" s="59"/>
      <c r="J762" s="59"/>
      <c r="K762" s="59">
        <v>0.24259259259259258</v>
      </c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/>
      <c r="Y762" s="20"/>
      <c r="Z762"/>
    </row>
    <row r="763" spans="1:26" s="2" customFormat="1" ht="12.75">
      <c r="A763" s="22" t="s">
        <v>2428</v>
      </c>
      <c r="B763" s="22" t="s">
        <v>2429</v>
      </c>
      <c r="C763" s="9" t="s">
        <v>9</v>
      </c>
      <c r="D763" s="10" t="s">
        <v>6</v>
      </c>
      <c r="E763" s="82"/>
      <c r="F763" s="10">
        <f t="shared" si="11"/>
        <v>1</v>
      </c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>
        <v>0.277453703703704</v>
      </c>
      <c r="X763"/>
      <c r="Y763" s="20"/>
      <c r="Z763"/>
    </row>
    <row r="764" spans="1:26" s="2" customFormat="1" ht="12.75">
      <c r="A764" s="22" t="s">
        <v>271</v>
      </c>
      <c r="B764" s="22" t="s">
        <v>272</v>
      </c>
      <c r="C764" s="9" t="s">
        <v>273</v>
      </c>
      <c r="D764" s="10" t="s">
        <v>28</v>
      </c>
      <c r="E764" s="82"/>
      <c r="F764" s="10">
        <f t="shared" si="11"/>
        <v>1</v>
      </c>
      <c r="G764" s="59"/>
      <c r="H764" s="59"/>
      <c r="I764" s="59"/>
      <c r="J764" s="59">
        <v>0.32336805555555553</v>
      </c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/>
      <c r="Y764" s="20"/>
      <c r="Z764"/>
    </row>
    <row r="765" spans="1:26" s="2" customFormat="1" ht="12.75">
      <c r="A765" s="22" t="s">
        <v>140</v>
      </c>
      <c r="B765" s="22" t="s">
        <v>2373</v>
      </c>
      <c r="C765" s="9" t="s">
        <v>15</v>
      </c>
      <c r="D765" s="10" t="s">
        <v>6</v>
      </c>
      <c r="E765" s="82"/>
      <c r="F765" s="10">
        <f t="shared" si="11"/>
        <v>1</v>
      </c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>
        <v>0.36208333333333315</v>
      </c>
      <c r="W765" s="59"/>
      <c r="X765"/>
      <c r="Y765" s="20"/>
      <c r="Z765"/>
    </row>
    <row r="766" spans="1:26" s="2" customFormat="1" ht="12.75">
      <c r="A766" s="22" t="s">
        <v>1736</v>
      </c>
      <c r="B766" s="22" t="s">
        <v>1735</v>
      </c>
      <c r="C766" s="9" t="s">
        <v>5</v>
      </c>
      <c r="D766" s="10" t="s">
        <v>6</v>
      </c>
      <c r="E766" s="82"/>
      <c r="F766" s="10">
        <f t="shared" si="11"/>
        <v>1</v>
      </c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 t="s">
        <v>1734</v>
      </c>
      <c r="R766" s="59"/>
      <c r="S766" s="59"/>
      <c r="T766" s="59"/>
      <c r="U766" s="59"/>
      <c r="V766" s="59"/>
      <c r="W766" s="59"/>
      <c r="X766"/>
      <c r="Y766" s="20"/>
      <c r="Z766"/>
    </row>
    <row r="767" spans="1:26" s="2" customFormat="1" ht="12.75">
      <c r="A767" s="22" t="s">
        <v>279</v>
      </c>
      <c r="B767" s="22" t="s">
        <v>280</v>
      </c>
      <c r="C767" s="9" t="s">
        <v>281</v>
      </c>
      <c r="D767" s="10" t="s">
        <v>95</v>
      </c>
      <c r="E767" s="82"/>
      <c r="F767" s="10">
        <f t="shared" si="11"/>
        <v>1</v>
      </c>
      <c r="G767" s="59"/>
      <c r="H767" s="59"/>
      <c r="I767" s="59"/>
      <c r="J767" s="59"/>
      <c r="K767" s="59">
        <v>0.2455439814814815</v>
      </c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/>
      <c r="Y767" s="20"/>
      <c r="Z767"/>
    </row>
    <row r="768" spans="1:26" s="2" customFormat="1" ht="12.75">
      <c r="A768" s="22" t="s">
        <v>121</v>
      </c>
      <c r="B768" s="22" t="s">
        <v>1410</v>
      </c>
      <c r="C768" s="9" t="s">
        <v>9</v>
      </c>
      <c r="D768" s="10" t="s">
        <v>6</v>
      </c>
      <c r="E768" s="82"/>
      <c r="F768" s="10">
        <f t="shared" si="11"/>
        <v>1</v>
      </c>
      <c r="G768" s="59"/>
      <c r="H768" s="59"/>
      <c r="I768" s="59"/>
      <c r="J768" s="59"/>
      <c r="K768" s="59"/>
      <c r="L768" s="59"/>
      <c r="M768" s="59"/>
      <c r="N768" s="59"/>
      <c r="O768" s="59"/>
      <c r="P768" s="59" t="s">
        <v>1411</v>
      </c>
      <c r="Q768" s="59"/>
      <c r="R768" s="59"/>
      <c r="S768" s="59"/>
      <c r="T768" s="59"/>
      <c r="U768" s="59"/>
      <c r="V768" s="59"/>
      <c r="W768" s="59"/>
      <c r="X768"/>
      <c r="Y768" s="20"/>
      <c r="Z768"/>
    </row>
    <row r="769" spans="1:26" s="2" customFormat="1" ht="12.75">
      <c r="A769" s="22" t="s">
        <v>282</v>
      </c>
      <c r="B769" s="22" t="s">
        <v>283</v>
      </c>
      <c r="C769" s="9" t="s">
        <v>15</v>
      </c>
      <c r="D769" s="10" t="s">
        <v>6</v>
      </c>
      <c r="E769" s="82"/>
      <c r="F769" s="10">
        <f t="shared" si="11"/>
        <v>1</v>
      </c>
      <c r="G769" s="59"/>
      <c r="H769" s="59"/>
      <c r="I769" s="59"/>
      <c r="J769" s="59">
        <v>0.21097222222222223</v>
      </c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/>
      <c r="Y769" s="20"/>
      <c r="Z769"/>
    </row>
    <row r="770" spans="1:26" s="2" customFormat="1" ht="12.75">
      <c r="A770" s="22" t="s">
        <v>269</v>
      </c>
      <c r="B770" s="22" t="s">
        <v>2278</v>
      </c>
      <c r="C770" s="9" t="s">
        <v>82</v>
      </c>
      <c r="D770" s="10" t="s">
        <v>6</v>
      </c>
      <c r="E770" s="82"/>
      <c r="F770" s="10">
        <f t="shared" si="11"/>
        <v>1</v>
      </c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>
        <v>0.18894675925925927</v>
      </c>
      <c r="W770" s="59"/>
      <c r="X770"/>
      <c r="Y770" s="20"/>
      <c r="Z770"/>
    </row>
    <row r="771" spans="1:26" s="2" customFormat="1" ht="12.75">
      <c r="A771" s="22" t="s">
        <v>361</v>
      </c>
      <c r="B771" s="22" t="s">
        <v>2321</v>
      </c>
      <c r="C771" s="9" t="s">
        <v>150</v>
      </c>
      <c r="D771" s="10" t="s">
        <v>6</v>
      </c>
      <c r="E771" s="82"/>
      <c r="F771" s="10">
        <f t="shared" si="11"/>
        <v>1</v>
      </c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>
        <v>0.264803240740741</v>
      </c>
      <c r="W771" s="59"/>
      <c r="X771"/>
      <c r="Y771" s="20"/>
      <c r="Z771"/>
    </row>
    <row r="772" spans="1:26" s="2" customFormat="1" ht="12.75">
      <c r="A772" s="22" t="s">
        <v>1892</v>
      </c>
      <c r="B772" s="22" t="s">
        <v>1893</v>
      </c>
      <c r="C772" s="9" t="s">
        <v>68</v>
      </c>
      <c r="D772" s="10" t="s">
        <v>6</v>
      </c>
      <c r="E772" s="82"/>
      <c r="F772" s="10">
        <f aca="true" t="shared" si="12" ref="F772:F835">17-COUNTBLANK(G772:W772)</f>
        <v>1</v>
      </c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>
        <v>0.1943865740740741</v>
      </c>
      <c r="S772" s="59"/>
      <c r="T772" s="59"/>
      <c r="U772" s="59"/>
      <c r="V772" s="59"/>
      <c r="W772" s="59"/>
      <c r="X772"/>
      <c r="Y772" s="20"/>
      <c r="Z772"/>
    </row>
    <row r="773" spans="1:26" s="2" customFormat="1" ht="12.75">
      <c r="A773" s="22" t="s">
        <v>284</v>
      </c>
      <c r="B773" s="22" t="s">
        <v>285</v>
      </c>
      <c r="C773" s="9" t="s">
        <v>15</v>
      </c>
      <c r="D773" s="10" t="s">
        <v>6</v>
      </c>
      <c r="E773" s="82"/>
      <c r="F773" s="10">
        <f t="shared" si="12"/>
        <v>1</v>
      </c>
      <c r="G773" s="59"/>
      <c r="H773" s="59"/>
      <c r="I773" s="59"/>
      <c r="J773" s="59">
        <v>0.26741898148148147</v>
      </c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/>
      <c r="Y773" s="20"/>
      <c r="Z773"/>
    </row>
    <row r="774" spans="1:26" s="2" customFormat="1" ht="12.75">
      <c r="A774" s="22" t="s">
        <v>269</v>
      </c>
      <c r="B774" s="22" t="s">
        <v>1189</v>
      </c>
      <c r="C774" s="9" t="s">
        <v>185</v>
      </c>
      <c r="D774" s="10" t="s">
        <v>6</v>
      </c>
      <c r="E774" s="82"/>
      <c r="F774" s="10">
        <f t="shared" si="12"/>
        <v>1</v>
      </c>
      <c r="G774" s="59"/>
      <c r="H774" s="59"/>
      <c r="I774" s="59"/>
      <c r="J774" s="59"/>
      <c r="K774" s="59"/>
      <c r="L774" s="59"/>
      <c r="M774" s="59"/>
      <c r="N774" s="59"/>
      <c r="O774" s="59" t="s">
        <v>1190</v>
      </c>
      <c r="P774" s="59"/>
      <c r="Q774" s="59"/>
      <c r="R774" s="59"/>
      <c r="S774" s="59"/>
      <c r="T774" s="59"/>
      <c r="U774" s="59"/>
      <c r="V774" s="59"/>
      <c r="W774" s="59"/>
      <c r="X774"/>
      <c r="Y774" s="20"/>
      <c r="Z774"/>
    </row>
    <row r="775" spans="1:26" s="2" customFormat="1" ht="12.75">
      <c r="A775" s="22" t="s">
        <v>1997</v>
      </c>
      <c r="B775" s="22" t="s">
        <v>1998</v>
      </c>
      <c r="C775" s="9" t="s">
        <v>2057</v>
      </c>
      <c r="D775" s="10" t="s">
        <v>6</v>
      </c>
      <c r="E775" s="82"/>
      <c r="F775" s="10">
        <f t="shared" si="12"/>
        <v>1</v>
      </c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>
        <v>0.353125</v>
      </c>
      <c r="T775" s="59"/>
      <c r="U775" s="59"/>
      <c r="V775" s="59"/>
      <c r="W775" s="59"/>
      <c r="X775"/>
      <c r="Y775" s="20"/>
      <c r="Z775"/>
    </row>
    <row r="776" spans="1:26" s="2" customFormat="1" ht="12.75">
      <c r="A776" s="22" t="s">
        <v>171</v>
      </c>
      <c r="B776" s="22" t="s">
        <v>286</v>
      </c>
      <c r="C776" s="9" t="s">
        <v>15</v>
      </c>
      <c r="D776" s="10" t="s">
        <v>6</v>
      </c>
      <c r="E776" s="82"/>
      <c r="F776" s="10">
        <f t="shared" si="12"/>
        <v>1</v>
      </c>
      <c r="G776" s="59"/>
      <c r="H776" s="59"/>
      <c r="I776" s="59"/>
      <c r="J776" s="59"/>
      <c r="K776" s="59">
        <v>0.33067129629629627</v>
      </c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/>
      <c r="Y776" s="20"/>
      <c r="Z776"/>
    </row>
    <row r="777" spans="1:26" s="2" customFormat="1" ht="12.75">
      <c r="A777" s="22" t="s">
        <v>240</v>
      </c>
      <c r="B777" s="22" t="s">
        <v>1604</v>
      </c>
      <c r="C777" s="9" t="s">
        <v>1605</v>
      </c>
      <c r="D777" s="10" t="s">
        <v>28</v>
      </c>
      <c r="E777" s="82"/>
      <c r="F777" s="10">
        <f t="shared" si="12"/>
        <v>1</v>
      </c>
      <c r="G777" s="59"/>
      <c r="H777" s="59"/>
      <c r="I777" s="59"/>
      <c r="J777" s="59"/>
      <c r="K777" s="59"/>
      <c r="L777" s="59"/>
      <c r="M777" s="59"/>
      <c r="N777" s="59"/>
      <c r="O777" s="59"/>
      <c r="P777" s="59" t="s">
        <v>1606</v>
      </c>
      <c r="Q777" s="59"/>
      <c r="R777" s="59"/>
      <c r="S777" s="59"/>
      <c r="T777" s="59"/>
      <c r="U777" s="59"/>
      <c r="V777" s="59"/>
      <c r="W777" s="59"/>
      <c r="X777"/>
      <c r="Y777" s="20"/>
      <c r="Z777"/>
    </row>
    <row r="778" spans="1:26" s="2" customFormat="1" ht="12.75">
      <c r="A778" s="22" t="s">
        <v>64</v>
      </c>
      <c r="B778" s="22" t="s">
        <v>617</v>
      </c>
      <c r="C778" s="9" t="s">
        <v>61</v>
      </c>
      <c r="D778" s="10" t="s">
        <v>6</v>
      </c>
      <c r="E778" s="82"/>
      <c r="F778" s="10">
        <f t="shared" si="12"/>
        <v>1</v>
      </c>
      <c r="G778" s="59"/>
      <c r="H778" s="59"/>
      <c r="I778" s="59"/>
      <c r="J778" s="59"/>
      <c r="K778" s="59"/>
      <c r="L778" s="59">
        <v>0.22799768518518518</v>
      </c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/>
      <c r="Y778" s="20"/>
      <c r="Z778"/>
    </row>
    <row r="779" spans="1:26" s="2" customFormat="1" ht="12.75">
      <c r="A779" s="22" t="s">
        <v>89</v>
      </c>
      <c r="B779" s="22" t="s">
        <v>287</v>
      </c>
      <c r="C779" s="9" t="s">
        <v>288</v>
      </c>
      <c r="D779" s="10" t="s">
        <v>95</v>
      </c>
      <c r="E779" s="82"/>
      <c r="F779" s="10">
        <f t="shared" si="12"/>
        <v>1</v>
      </c>
      <c r="G779" s="59"/>
      <c r="H779" s="59"/>
      <c r="I779" s="59"/>
      <c r="J779" s="59">
        <v>0.2613888888888889</v>
      </c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/>
      <c r="Y779" s="20"/>
      <c r="Z779"/>
    </row>
    <row r="780" spans="1:26" s="2" customFormat="1" ht="12.75">
      <c r="A780" s="22" t="s">
        <v>1999</v>
      </c>
      <c r="B780" s="22" t="s">
        <v>726</v>
      </c>
      <c r="C780" s="9" t="s">
        <v>167</v>
      </c>
      <c r="D780" s="10" t="s">
        <v>6</v>
      </c>
      <c r="E780" s="82"/>
      <c r="F780" s="10">
        <f t="shared" si="12"/>
        <v>1</v>
      </c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>
        <v>0.224375</v>
      </c>
      <c r="T780" s="59"/>
      <c r="U780" s="59"/>
      <c r="V780" s="59"/>
      <c r="W780" s="59"/>
      <c r="X780"/>
      <c r="Y780" s="20"/>
      <c r="Z780"/>
    </row>
    <row r="781" spans="1:26" s="2" customFormat="1" ht="12.75">
      <c r="A781" s="22" t="s">
        <v>34</v>
      </c>
      <c r="B781" s="22" t="s">
        <v>2430</v>
      </c>
      <c r="C781" s="9" t="s">
        <v>5</v>
      </c>
      <c r="D781" s="10" t="s">
        <v>6</v>
      </c>
      <c r="E781" s="82"/>
      <c r="F781" s="10">
        <f t="shared" si="12"/>
        <v>1</v>
      </c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>
        <v>0.229490740740741</v>
      </c>
      <c r="X781"/>
      <c r="Y781" s="20"/>
      <c r="Z781"/>
    </row>
    <row r="782" spans="1:26" s="2" customFormat="1" ht="12.75">
      <c r="A782" s="22" t="s">
        <v>18</v>
      </c>
      <c r="B782" s="22" t="s">
        <v>2431</v>
      </c>
      <c r="C782" s="9" t="s">
        <v>444</v>
      </c>
      <c r="D782" s="10" t="s">
        <v>6</v>
      </c>
      <c r="E782" s="82"/>
      <c r="F782" s="10">
        <f t="shared" si="12"/>
        <v>1</v>
      </c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>
        <v>0.300358796296296</v>
      </c>
      <c r="X782"/>
      <c r="Y782" s="20"/>
      <c r="Z782"/>
    </row>
    <row r="783" spans="1:26" s="2" customFormat="1" ht="12.75">
      <c r="A783" s="22" t="s">
        <v>179</v>
      </c>
      <c r="B783" s="22" t="s">
        <v>848</v>
      </c>
      <c r="C783" s="9" t="s">
        <v>5</v>
      </c>
      <c r="D783" s="10" t="s">
        <v>6</v>
      </c>
      <c r="E783" s="82"/>
      <c r="F783" s="10">
        <f t="shared" si="12"/>
        <v>1</v>
      </c>
      <c r="G783" s="59"/>
      <c r="H783" s="59"/>
      <c r="I783" s="59"/>
      <c r="J783" s="59"/>
      <c r="K783" s="59"/>
      <c r="L783" s="59"/>
      <c r="M783" s="59"/>
      <c r="N783" s="59" t="s">
        <v>849</v>
      </c>
      <c r="O783" s="59"/>
      <c r="P783" s="59"/>
      <c r="Q783" s="59"/>
      <c r="R783" s="59"/>
      <c r="S783" s="59"/>
      <c r="T783" s="59"/>
      <c r="U783" s="59"/>
      <c r="V783" s="59"/>
      <c r="W783" s="59"/>
      <c r="X783"/>
      <c r="Y783" s="20"/>
      <c r="Z783"/>
    </row>
    <row r="784" spans="1:26" s="2" customFormat="1" ht="12.75">
      <c r="A784" s="22" t="s">
        <v>602</v>
      </c>
      <c r="B784" s="22" t="s">
        <v>848</v>
      </c>
      <c r="C784" s="9" t="s">
        <v>15</v>
      </c>
      <c r="D784" s="10" t="s">
        <v>6</v>
      </c>
      <c r="E784" s="82"/>
      <c r="F784" s="10">
        <f t="shared" si="12"/>
        <v>1</v>
      </c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 t="s">
        <v>1742</v>
      </c>
      <c r="R784" s="59"/>
      <c r="S784" s="59"/>
      <c r="T784" s="59"/>
      <c r="U784" s="59"/>
      <c r="V784" s="59"/>
      <c r="W784" s="59"/>
      <c r="X784"/>
      <c r="Y784" s="20"/>
      <c r="Z784"/>
    </row>
    <row r="785" spans="1:26" s="2" customFormat="1" ht="12.75">
      <c r="A785" s="22" t="s">
        <v>269</v>
      </c>
      <c r="B785" s="22" t="s">
        <v>2432</v>
      </c>
      <c r="C785" s="9" t="s">
        <v>15</v>
      </c>
      <c r="D785" s="10" t="s">
        <v>6</v>
      </c>
      <c r="E785" s="82"/>
      <c r="F785" s="10">
        <f t="shared" si="12"/>
        <v>1</v>
      </c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>
        <v>0.236018518518519</v>
      </c>
      <c r="X785"/>
      <c r="Y785" s="20"/>
      <c r="Z785"/>
    </row>
    <row r="786" spans="1:26" s="2" customFormat="1" ht="12.75">
      <c r="A786" s="22" t="s">
        <v>1042</v>
      </c>
      <c r="B786" s="22" t="s">
        <v>1043</v>
      </c>
      <c r="C786" s="9" t="s">
        <v>5</v>
      </c>
      <c r="D786" s="10" t="s">
        <v>6</v>
      </c>
      <c r="E786" s="82"/>
      <c r="F786" s="10">
        <f t="shared" si="12"/>
        <v>1</v>
      </c>
      <c r="G786" s="59"/>
      <c r="H786" s="59"/>
      <c r="I786" s="59"/>
      <c r="J786" s="59"/>
      <c r="K786" s="59"/>
      <c r="L786" s="59"/>
      <c r="M786" s="59"/>
      <c r="N786" s="59" t="s">
        <v>1044</v>
      </c>
      <c r="O786" s="59"/>
      <c r="P786" s="59"/>
      <c r="Q786" s="59"/>
      <c r="R786" s="59"/>
      <c r="S786" s="59"/>
      <c r="T786" s="59"/>
      <c r="U786" s="59"/>
      <c r="V786" s="59"/>
      <c r="W786" s="59"/>
      <c r="X786"/>
      <c r="Y786" s="20"/>
      <c r="Z786"/>
    </row>
    <row r="787" spans="1:26" s="2" customFormat="1" ht="12.75">
      <c r="A787" s="22" t="s">
        <v>246</v>
      </c>
      <c r="B787" s="22" t="s">
        <v>289</v>
      </c>
      <c r="C787" s="9" t="s">
        <v>290</v>
      </c>
      <c r="D787" s="10" t="s">
        <v>95</v>
      </c>
      <c r="E787" s="82"/>
      <c r="F787" s="10">
        <f t="shared" si="12"/>
        <v>1</v>
      </c>
      <c r="G787" s="59"/>
      <c r="H787" s="59"/>
      <c r="I787" s="59"/>
      <c r="J787" s="59"/>
      <c r="K787" s="59">
        <v>0.3115509259259259</v>
      </c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/>
      <c r="Y787" s="20"/>
      <c r="Z787"/>
    </row>
    <row r="788" spans="1:26" s="2" customFormat="1" ht="12.75">
      <c r="A788" s="22" t="s">
        <v>143</v>
      </c>
      <c r="B788" s="22" t="s">
        <v>2186</v>
      </c>
      <c r="C788" s="9" t="s">
        <v>15</v>
      </c>
      <c r="D788" s="10" t="s">
        <v>6</v>
      </c>
      <c r="E788" s="82"/>
      <c r="F788" s="10">
        <f t="shared" si="12"/>
        <v>1</v>
      </c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>
        <v>0.2772800925925926</v>
      </c>
      <c r="V788" s="59"/>
      <c r="W788" s="59"/>
      <c r="X788"/>
      <c r="Y788" s="20"/>
      <c r="Z788"/>
    </row>
    <row r="789" spans="1:26" s="2" customFormat="1" ht="12.75">
      <c r="A789" s="22" t="s">
        <v>2433</v>
      </c>
      <c r="B789" s="22" t="s">
        <v>2434</v>
      </c>
      <c r="C789" s="9" t="s">
        <v>2531</v>
      </c>
      <c r="D789" s="10" t="s">
        <v>6</v>
      </c>
      <c r="E789" s="82"/>
      <c r="F789" s="10">
        <f t="shared" si="12"/>
        <v>1</v>
      </c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>
        <v>0.282141203703704</v>
      </c>
      <c r="X789"/>
      <c r="Y789" s="20"/>
      <c r="Z789"/>
    </row>
    <row r="790" spans="1:26" s="2" customFormat="1" ht="12.75">
      <c r="A790" s="22" t="s">
        <v>318</v>
      </c>
      <c r="B790" s="22" t="s">
        <v>647</v>
      </c>
      <c r="C790" s="9" t="s">
        <v>9</v>
      </c>
      <c r="D790" s="10" t="s">
        <v>6</v>
      </c>
      <c r="E790" s="82"/>
      <c r="F790" s="10">
        <f t="shared" si="12"/>
        <v>1</v>
      </c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>
        <v>0.23560185185185187</v>
      </c>
      <c r="T790" s="59"/>
      <c r="U790" s="59"/>
      <c r="V790" s="59"/>
      <c r="W790" s="59"/>
      <c r="X790"/>
      <c r="Y790" s="20"/>
      <c r="Z790"/>
    </row>
    <row r="791" spans="1:26" s="2" customFormat="1" ht="12.75">
      <c r="A791" s="22" t="s">
        <v>580</v>
      </c>
      <c r="B791" s="22" t="s">
        <v>1744</v>
      </c>
      <c r="C791" s="9" t="s">
        <v>173</v>
      </c>
      <c r="D791" s="10" t="s">
        <v>28</v>
      </c>
      <c r="E791" s="82"/>
      <c r="F791" s="10">
        <f t="shared" si="12"/>
        <v>1</v>
      </c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 t="s">
        <v>1743</v>
      </c>
      <c r="R791" s="59"/>
      <c r="S791" s="59"/>
      <c r="T791" s="59"/>
      <c r="U791" s="59"/>
      <c r="V791" s="59"/>
      <c r="W791" s="59"/>
      <c r="X791"/>
      <c r="Y791" s="20"/>
      <c r="Z791"/>
    </row>
    <row r="792" spans="1:26" s="2" customFormat="1" ht="12.75">
      <c r="A792" s="22" t="s">
        <v>292</v>
      </c>
      <c r="B792" s="22" t="s">
        <v>293</v>
      </c>
      <c r="C792" s="9" t="s">
        <v>15</v>
      </c>
      <c r="D792" s="10" t="s">
        <v>6</v>
      </c>
      <c r="E792" s="82"/>
      <c r="F792" s="10">
        <f t="shared" si="12"/>
        <v>1</v>
      </c>
      <c r="G792" s="59"/>
      <c r="H792" s="59"/>
      <c r="I792" s="59"/>
      <c r="J792" s="59">
        <v>0.26384259259259263</v>
      </c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/>
      <c r="Y792" s="20"/>
      <c r="Z792"/>
    </row>
    <row r="793" spans="1:26" s="2" customFormat="1" ht="12.75">
      <c r="A793" s="22" t="s">
        <v>524</v>
      </c>
      <c r="B793" s="22" t="s">
        <v>2435</v>
      </c>
      <c r="C793" s="9" t="s">
        <v>66</v>
      </c>
      <c r="D793" s="10" t="s">
        <v>6</v>
      </c>
      <c r="E793" s="82"/>
      <c r="F793" s="10">
        <f t="shared" si="12"/>
        <v>1</v>
      </c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>
        <v>0.2</v>
      </c>
      <c r="X793"/>
      <c r="Y793" s="20"/>
      <c r="Z793"/>
    </row>
    <row r="794" spans="1:26" s="2" customFormat="1" ht="12.75">
      <c r="A794" s="22" t="s">
        <v>1746</v>
      </c>
      <c r="B794" s="22" t="s">
        <v>1745</v>
      </c>
      <c r="C794" s="9" t="s">
        <v>1878</v>
      </c>
      <c r="D794" s="10" t="s">
        <v>28</v>
      </c>
      <c r="E794" s="82"/>
      <c r="F794" s="10">
        <f t="shared" si="12"/>
        <v>1</v>
      </c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 t="s">
        <v>1014</v>
      </c>
      <c r="R794" s="59"/>
      <c r="S794" s="59"/>
      <c r="T794" s="59"/>
      <c r="U794" s="59"/>
      <c r="V794" s="59"/>
      <c r="W794" s="59"/>
      <c r="X794"/>
      <c r="Y794" s="20"/>
      <c r="Z794"/>
    </row>
    <row r="795" spans="1:26" s="2" customFormat="1" ht="12.75">
      <c r="A795" s="22" t="s">
        <v>2436</v>
      </c>
      <c r="B795" s="22" t="s">
        <v>2437</v>
      </c>
      <c r="C795" s="9" t="s">
        <v>15</v>
      </c>
      <c r="D795" s="10" t="s">
        <v>6</v>
      </c>
      <c r="E795" s="82"/>
      <c r="F795" s="10">
        <f t="shared" si="12"/>
        <v>1</v>
      </c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>
        <v>0.235914351851852</v>
      </c>
      <c r="X795"/>
      <c r="Y795" s="20"/>
      <c r="Z795"/>
    </row>
    <row r="796" spans="1:26" s="2" customFormat="1" ht="12.75">
      <c r="A796" s="22" t="s">
        <v>2046</v>
      </c>
      <c r="B796" s="22" t="s">
        <v>2086</v>
      </c>
      <c r="C796" s="9" t="s">
        <v>15</v>
      </c>
      <c r="D796" s="10" t="s">
        <v>6</v>
      </c>
      <c r="E796" s="82"/>
      <c r="F796" s="10">
        <f t="shared" si="12"/>
        <v>1</v>
      </c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>
        <v>0.2312037037037037</v>
      </c>
      <c r="U796" s="59"/>
      <c r="V796" s="59"/>
      <c r="W796" s="59"/>
      <c r="X796"/>
      <c r="Y796" s="20"/>
      <c r="Z796"/>
    </row>
    <row r="797" spans="1:26" s="2" customFormat="1" ht="12.75">
      <c r="A797" s="22" t="s">
        <v>13</v>
      </c>
      <c r="B797" s="22" t="s">
        <v>2059</v>
      </c>
      <c r="C797" s="9" t="s">
        <v>15</v>
      </c>
      <c r="D797" s="10" t="s">
        <v>6</v>
      </c>
      <c r="E797" s="82"/>
      <c r="F797" s="10">
        <f t="shared" si="12"/>
        <v>1</v>
      </c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>
        <v>0.28231481481481485</v>
      </c>
      <c r="U797" s="59"/>
      <c r="V797" s="59"/>
      <c r="W797" s="59"/>
      <c r="X797"/>
      <c r="Y797" s="20"/>
      <c r="Z797"/>
    </row>
    <row r="798" spans="1:26" s="2" customFormat="1" ht="12.75">
      <c r="A798" s="22" t="s">
        <v>13</v>
      </c>
      <c r="B798" s="22" t="s">
        <v>2059</v>
      </c>
      <c r="C798" s="9" t="s">
        <v>2319</v>
      </c>
      <c r="D798" s="10" t="s">
        <v>95</v>
      </c>
      <c r="E798" s="82"/>
      <c r="F798" s="10">
        <f t="shared" si="12"/>
        <v>1</v>
      </c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>
        <v>0.264664351851852</v>
      </c>
      <c r="W798" s="59"/>
      <c r="X798"/>
      <c r="Y798" s="20"/>
      <c r="Z798"/>
    </row>
    <row r="799" spans="1:26" s="2" customFormat="1" ht="12.75">
      <c r="A799" s="22" t="s">
        <v>53</v>
      </c>
      <c r="B799" s="22" t="s">
        <v>2087</v>
      </c>
      <c r="C799" s="9" t="s">
        <v>1295</v>
      </c>
      <c r="D799" s="10" t="s">
        <v>6</v>
      </c>
      <c r="E799" s="82"/>
      <c r="F799" s="10">
        <f t="shared" si="12"/>
        <v>1</v>
      </c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>
        <v>0.2530439814814815</v>
      </c>
      <c r="U799" s="59"/>
      <c r="V799" s="59"/>
      <c r="W799" s="59"/>
      <c r="X799"/>
      <c r="Y799" s="20"/>
      <c r="Z799"/>
    </row>
    <row r="800" spans="1:26" s="2" customFormat="1" ht="12.75">
      <c r="A800" s="22" t="s">
        <v>565</v>
      </c>
      <c r="B800" s="22" t="s">
        <v>2280</v>
      </c>
      <c r="C800" s="9" t="s">
        <v>82</v>
      </c>
      <c r="D800" s="10" t="s">
        <v>6</v>
      </c>
      <c r="E800" s="82"/>
      <c r="F800" s="10">
        <f t="shared" si="12"/>
        <v>1</v>
      </c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>
        <v>0.19768518518518519</v>
      </c>
      <c r="W800" s="59"/>
      <c r="X800"/>
      <c r="Y800" s="20"/>
      <c r="Z800"/>
    </row>
    <row r="801" spans="1:26" s="2" customFormat="1" ht="12.75">
      <c r="A801" s="22" t="s">
        <v>146</v>
      </c>
      <c r="B801" s="22" t="s">
        <v>2088</v>
      </c>
      <c r="C801" s="9" t="s">
        <v>5</v>
      </c>
      <c r="D801" s="10" t="s">
        <v>6</v>
      </c>
      <c r="E801" s="82"/>
      <c r="F801" s="10">
        <f t="shared" si="12"/>
        <v>1</v>
      </c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>
        <v>0.25130787037037033</v>
      </c>
      <c r="U801" s="59"/>
      <c r="V801" s="59"/>
      <c r="W801" s="59"/>
      <c r="X801"/>
      <c r="Y801" s="20"/>
      <c r="Z801"/>
    </row>
    <row r="802" spans="1:26" s="2" customFormat="1" ht="12.75">
      <c r="A802" s="22" t="s">
        <v>2076</v>
      </c>
      <c r="B802" s="22" t="s">
        <v>2438</v>
      </c>
      <c r="C802" s="9" t="s">
        <v>15</v>
      </c>
      <c r="D802" s="10" t="s">
        <v>6</v>
      </c>
      <c r="E802" s="82"/>
      <c r="F802" s="10">
        <f t="shared" si="12"/>
        <v>1</v>
      </c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>
        <v>0.331516203703704</v>
      </c>
      <c r="X802"/>
      <c r="Y802" s="20"/>
      <c r="Z802"/>
    </row>
    <row r="803" spans="1:26" s="2" customFormat="1" ht="12.75">
      <c r="A803" s="22" t="s">
        <v>298</v>
      </c>
      <c r="B803" s="22" t="s">
        <v>299</v>
      </c>
      <c r="C803" s="9" t="s">
        <v>300</v>
      </c>
      <c r="D803" s="10" t="s">
        <v>24</v>
      </c>
      <c r="E803" s="82"/>
      <c r="F803" s="10">
        <f t="shared" si="12"/>
        <v>1</v>
      </c>
      <c r="G803" s="59"/>
      <c r="H803" s="59"/>
      <c r="I803" s="59"/>
      <c r="J803" s="59">
        <v>0.26895833333333335</v>
      </c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/>
      <c r="Y803" s="20"/>
      <c r="Z803"/>
    </row>
    <row r="804" spans="1:26" s="2" customFormat="1" ht="12.75">
      <c r="A804" s="22" t="s">
        <v>7</v>
      </c>
      <c r="B804" s="22" t="s">
        <v>2439</v>
      </c>
      <c r="C804" s="9" t="s">
        <v>15</v>
      </c>
      <c r="D804" s="10" t="s">
        <v>6</v>
      </c>
      <c r="E804" s="82"/>
      <c r="F804" s="10">
        <f t="shared" si="12"/>
        <v>1</v>
      </c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>
        <v>0.282326388888889</v>
      </c>
      <c r="X804"/>
      <c r="Y804" s="20"/>
      <c r="Z804"/>
    </row>
    <row r="805" spans="1:26" s="2" customFormat="1" ht="12.75">
      <c r="A805" s="22" t="s">
        <v>57</v>
      </c>
      <c r="B805" s="22" t="s">
        <v>303</v>
      </c>
      <c r="C805" s="9" t="s">
        <v>304</v>
      </c>
      <c r="D805" s="10" t="s">
        <v>87</v>
      </c>
      <c r="E805" s="82"/>
      <c r="F805" s="10">
        <f t="shared" si="12"/>
        <v>1</v>
      </c>
      <c r="G805" s="59"/>
      <c r="H805" s="59"/>
      <c r="I805" s="59"/>
      <c r="J805" s="59"/>
      <c r="K805" s="59">
        <v>0.31403935185185183</v>
      </c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/>
      <c r="Y805" s="20"/>
      <c r="Z805"/>
    </row>
    <row r="806" spans="1:26" s="2" customFormat="1" ht="12.75">
      <c r="A806" s="22" t="s">
        <v>305</v>
      </c>
      <c r="B806" s="22" t="s">
        <v>303</v>
      </c>
      <c r="C806" s="9" t="s">
        <v>5</v>
      </c>
      <c r="D806" s="10" t="s">
        <v>6</v>
      </c>
      <c r="E806" s="82"/>
      <c r="F806" s="10">
        <f t="shared" si="12"/>
        <v>1</v>
      </c>
      <c r="G806" s="59">
        <v>0.2900578703703704</v>
      </c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/>
      <c r="Y806" s="20"/>
      <c r="Z806"/>
    </row>
    <row r="807" spans="1:26" s="2" customFormat="1" ht="12.75">
      <c r="A807" s="22" t="s">
        <v>1571</v>
      </c>
      <c r="B807" s="22" t="s">
        <v>303</v>
      </c>
      <c r="C807" s="9" t="s">
        <v>15</v>
      </c>
      <c r="D807" s="10" t="s">
        <v>6</v>
      </c>
      <c r="E807" s="82"/>
      <c r="F807" s="10">
        <f t="shared" si="12"/>
        <v>1</v>
      </c>
      <c r="G807" s="59"/>
      <c r="H807" s="59"/>
      <c r="I807" s="59"/>
      <c r="J807" s="59"/>
      <c r="K807" s="59"/>
      <c r="L807" s="59"/>
      <c r="M807" s="59"/>
      <c r="N807" s="59"/>
      <c r="O807" s="59"/>
      <c r="P807" s="59" t="s">
        <v>1572</v>
      </c>
      <c r="Q807" s="59"/>
      <c r="R807" s="59"/>
      <c r="S807" s="59"/>
      <c r="T807" s="59"/>
      <c r="U807" s="59"/>
      <c r="V807" s="59"/>
      <c r="W807" s="59"/>
      <c r="X807"/>
      <c r="Y807" s="20"/>
      <c r="Z807"/>
    </row>
    <row r="808" spans="1:26" s="2" customFormat="1" ht="12.75">
      <c r="A808" s="22" t="s">
        <v>2091</v>
      </c>
      <c r="B808" s="22" t="s">
        <v>303</v>
      </c>
      <c r="C808" s="9" t="s">
        <v>444</v>
      </c>
      <c r="D808" s="10" t="s">
        <v>6</v>
      </c>
      <c r="E808" s="82"/>
      <c r="F808" s="10">
        <f t="shared" si="12"/>
        <v>1</v>
      </c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>
        <v>0.35454861111111113</v>
      </c>
      <c r="U808" s="59"/>
      <c r="V808" s="59"/>
      <c r="W808" s="59"/>
      <c r="X808"/>
      <c r="Y808" s="20"/>
      <c r="Z808"/>
    </row>
    <row r="809" spans="1:26" s="2" customFormat="1" ht="12.75">
      <c r="A809" s="22" t="s">
        <v>650</v>
      </c>
      <c r="B809" s="22" t="s">
        <v>303</v>
      </c>
      <c r="C809" s="9" t="s">
        <v>651</v>
      </c>
      <c r="D809" s="10" t="s">
        <v>652</v>
      </c>
      <c r="E809" s="82"/>
      <c r="F809" s="10">
        <f t="shared" si="12"/>
        <v>1</v>
      </c>
      <c r="G809" s="59"/>
      <c r="H809" s="59"/>
      <c r="I809" s="59"/>
      <c r="J809" s="59"/>
      <c r="K809" s="59"/>
      <c r="L809" s="59">
        <v>0.2764351851851852</v>
      </c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/>
      <c r="Y809" s="20"/>
      <c r="Z809"/>
    </row>
    <row r="810" spans="1:26" s="2" customFormat="1" ht="12.75">
      <c r="A810" s="22" t="s">
        <v>2191</v>
      </c>
      <c r="B810" s="22" t="s">
        <v>303</v>
      </c>
      <c r="C810" s="9" t="s">
        <v>15</v>
      </c>
      <c r="D810" s="10" t="s">
        <v>6</v>
      </c>
      <c r="E810" s="82"/>
      <c r="F810" s="10">
        <f t="shared" si="12"/>
        <v>1</v>
      </c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>
        <v>0.2770023148148148</v>
      </c>
      <c r="V810" s="59"/>
      <c r="W810" s="59"/>
      <c r="X810"/>
      <c r="Y810" s="20"/>
      <c r="Z810"/>
    </row>
    <row r="811" spans="1:26" s="2" customFormat="1" ht="12.75">
      <c r="A811" s="22" t="s">
        <v>121</v>
      </c>
      <c r="B811" s="22" t="s">
        <v>645</v>
      </c>
      <c r="C811" s="9" t="s">
        <v>15</v>
      </c>
      <c r="D811" s="10" t="s">
        <v>6</v>
      </c>
      <c r="E811" s="82"/>
      <c r="F811" s="10">
        <f t="shared" si="12"/>
        <v>1</v>
      </c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>
        <v>0.3053472222222222</v>
      </c>
      <c r="U811" s="59"/>
      <c r="V811" s="59"/>
      <c r="W811" s="59"/>
      <c r="X811"/>
      <c r="Y811" s="20"/>
      <c r="Z811"/>
    </row>
    <row r="812" spans="1:26" s="2" customFormat="1" ht="12.75">
      <c r="A812" s="22" t="s">
        <v>2266</v>
      </c>
      <c r="B812" s="22" t="s">
        <v>307</v>
      </c>
      <c r="C812" s="9" t="s">
        <v>2363</v>
      </c>
      <c r="D812" s="10" t="s">
        <v>6</v>
      </c>
      <c r="E812" s="82"/>
      <c r="F812" s="10">
        <f t="shared" si="12"/>
        <v>1</v>
      </c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>
        <v>0.32349537037037013</v>
      </c>
      <c r="W812" s="59"/>
      <c r="X812"/>
      <c r="Y812" s="20"/>
      <c r="Z812"/>
    </row>
    <row r="813" spans="1:26" s="2" customFormat="1" ht="12.75">
      <c r="A813" s="22" t="s">
        <v>309</v>
      </c>
      <c r="B813" s="22" t="s">
        <v>307</v>
      </c>
      <c r="C813" s="9" t="s">
        <v>310</v>
      </c>
      <c r="D813" s="10" t="s">
        <v>311</v>
      </c>
      <c r="E813" s="82"/>
      <c r="F813" s="10">
        <f t="shared" si="12"/>
        <v>1</v>
      </c>
      <c r="G813" s="59"/>
      <c r="H813" s="59"/>
      <c r="I813" s="59"/>
      <c r="J813" s="59"/>
      <c r="K813" s="59">
        <v>0.28555555555555556</v>
      </c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/>
      <c r="Y813" s="20"/>
      <c r="Z813"/>
    </row>
    <row r="814" spans="1:26" s="2" customFormat="1" ht="12.75">
      <c r="A814" s="22" t="s">
        <v>146</v>
      </c>
      <c r="B814" s="22" t="s">
        <v>1056</v>
      </c>
      <c r="C814" s="9" t="s">
        <v>1057</v>
      </c>
      <c r="D814" s="10" t="s">
        <v>28</v>
      </c>
      <c r="E814" s="82"/>
      <c r="F814" s="10">
        <f t="shared" si="12"/>
        <v>1</v>
      </c>
      <c r="G814" s="59"/>
      <c r="H814" s="59"/>
      <c r="I814" s="59"/>
      <c r="J814" s="59"/>
      <c r="K814" s="59"/>
      <c r="L814" s="59"/>
      <c r="M814" s="59"/>
      <c r="N814" s="59" t="s">
        <v>1058</v>
      </c>
      <c r="O814" s="59"/>
      <c r="P814" s="59"/>
      <c r="Q814" s="59"/>
      <c r="R814" s="59"/>
      <c r="S814" s="59"/>
      <c r="T814" s="59"/>
      <c r="U814" s="59"/>
      <c r="V814" s="59"/>
      <c r="W814" s="59"/>
      <c r="X814"/>
      <c r="Y814" s="20"/>
      <c r="Z814"/>
    </row>
    <row r="815" spans="1:26" s="2" customFormat="1" ht="12.75">
      <c r="A815" s="22" t="s">
        <v>146</v>
      </c>
      <c r="B815" s="22" t="s">
        <v>2440</v>
      </c>
      <c r="C815" s="9" t="s">
        <v>15</v>
      </c>
      <c r="D815" s="10" t="s">
        <v>6</v>
      </c>
      <c r="E815" s="82"/>
      <c r="F815" s="10">
        <f t="shared" si="12"/>
        <v>1</v>
      </c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>
        <v>0.2490277777777775</v>
      </c>
      <c r="X815"/>
      <c r="Y815" s="20"/>
      <c r="Z815"/>
    </row>
    <row r="816" spans="1:26" s="2" customFormat="1" ht="12.75">
      <c r="A816" s="22" t="s">
        <v>628</v>
      </c>
      <c r="B816" s="22" t="s">
        <v>629</v>
      </c>
      <c r="C816" s="9" t="s">
        <v>82</v>
      </c>
      <c r="D816" s="10" t="s">
        <v>6</v>
      </c>
      <c r="E816" s="82"/>
      <c r="F816" s="10">
        <f t="shared" si="12"/>
        <v>1</v>
      </c>
      <c r="G816" s="59"/>
      <c r="H816" s="59"/>
      <c r="I816" s="59"/>
      <c r="J816" s="59"/>
      <c r="K816" s="59"/>
      <c r="L816" s="59">
        <v>0.2468287037037037</v>
      </c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/>
      <c r="Y816" s="20"/>
      <c r="Z816"/>
    </row>
    <row r="817" spans="1:26" s="2" customFormat="1" ht="12.75">
      <c r="A817" s="22" t="s">
        <v>54</v>
      </c>
      <c r="B817" s="22" t="s">
        <v>2093</v>
      </c>
      <c r="C817" s="9" t="s">
        <v>2136</v>
      </c>
      <c r="D817" s="10" t="s">
        <v>95</v>
      </c>
      <c r="E817" s="82"/>
      <c r="F817" s="10">
        <f t="shared" si="12"/>
        <v>1</v>
      </c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>
        <v>0.29216435185185186</v>
      </c>
      <c r="U817" s="59"/>
      <c r="V817" s="59"/>
      <c r="W817" s="59"/>
      <c r="X817"/>
      <c r="Y817" s="20"/>
      <c r="Z817"/>
    </row>
    <row r="818" spans="1:26" s="2" customFormat="1" ht="12.75">
      <c r="A818" s="22" t="s">
        <v>7</v>
      </c>
      <c r="B818" s="22" t="s">
        <v>314</v>
      </c>
      <c r="C818" s="9" t="s">
        <v>15</v>
      </c>
      <c r="D818" s="10" t="s">
        <v>6</v>
      </c>
      <c r="E818" s="82"/>
      <c r="F818" s="10">
        <f t="shared" si="12"/>
        <v>1</v>
      </c>
      <c r="G818" s="59"/>
      <c r="H818" s="59"/>
      <c r="I818" s="59"/>
      <c r="J818" s="59"/>
      <c r="K818" s="59">
        <v>0.24717592592592594</v>
      </c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/>
      <c r="Y818" s="20"/>
      <c r="Z818"/>
    </row>
    <row r="819" spans="1:26" s="2" customFormat="1" ht="12.75">
      <c r="A819" s="22" t="s">
        <v>163</v>
      </c>
      <c r="B819" s="22" t="s">
        <v>2441</v>
      </c>
      <c r="C819" s="9" t="s">
        <v>15</v>
      </c>
      <c r="D819" s="10" t="s">
        <v>6</v>
      </c>
      <c r="E819" s="82"/>
      <c r="F819" s="10">
        <f t="shared" si="12"/>
        <v>1</v>
      </c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>
        <v>0.25244212962963</v>
      </c>
      <c r="X819"/>
      <c r="Y819" s="20"/>
      <c r="Z819"/>
    </row>
    <row r="820" spans="1:26" s="2" customFormat="1" ht="12.75">
      <c r="A820" s="22" t="s">
        <v>2266</v>
      </c>
      <c r="B820" s="22" t="s">
        <v>2442</v>
      </c>
      <c r="C820" s="9" t="s">
        <v>15</v>
      </c>
      <c r="D820" s="10" t="s">
        <v>6</v>
      </c>
      <c r="E820" s="82"/>
      <c r="F820" s="10">
        <f t="shared" si="12"/>
        <v>1</v>
      </c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>
        <v>0.238171296296296</v>
      </c>
      <c r="X820"/>
      <c r="Y820" s="20"/>
      <c r="Z820"/>
    </row>
    <row r="821" spans="1:26" s="2" customFormat="1" ht="12.75">
      <c r="A821" s="22" t="s">
        <v>1630</v>
      </c>
      <c r="B821" s="22" t="s">
        <v>1631</v>
      </c>
      <c r="C821" s="9" t="s">
        <v>167</v>
      </c>
      <c r="D821" s="10" t="s">
        <v>6</v>
      </c>
      <c r="E821" s="82"/>
      <c r="F821" s="10">
        <f t="shared" si="12"/>
        <v>1</v>
      </c>
      <c r="G821" s="59"/>
      <c r="H821" s="59"/>
      <c r="I821" s="59"/>
      <c r="J821" s="59"/>
      <c r="K821" s="59"/>
      <c r="L821" s="59"/>
      <c r="M821" s="59"/>
      <c r="N821" s="59"/>
      <c r="O821" s="59"/>
      <c r="P821" s="59" t="s">
        <v>1632</v>
      </c>
      <c r="Q821" s="59"/>
      <c r="R821" s="59"/>
      <c r="S821" s="59"/>
      <c r="T821" s="59"/>
      <c r="U821" s="59"/>
      <c r="V821" s="59"/>
      <c r="W821" s="59"/>
      <c r="X821"/>
      <c r="Y821" s="20"/>
      <c r="Z821"/>
    </row>
    <row r="822" spans="1:26" s="2" customFormat="1" ht="12.75">
      <c r="A822" s="22" t="s">
        <v>533</v>
      </c>
      <c r="B822" s="22" t="s">
        <v>317</v>
      </c>
      <c r="C822" s="9" t="s">
        <v>2139</v>
      </c>
      <c r="D822" s="10" t="s">
        <v>6</v>
      </c>
      <c r="E822" s="82"/>
      <c r="F822" s="10">
        <f t="shared" si="12"/>
        <v>1</v>
      </c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>
        <v>0.33431712962963</v>
      </c>
      <c r="X822"/>
      <c r="Y822" s="20"/>
      <c r="Z822"/>
    </row>
    <row r="823" spans="1:26" s="2" customFormat="1" ht="12.75">
      <c r="A823" s="22" t="s">
        <v>1396</v>
      </c>
      <c r="B823" s="22" t="s">
        <v>2193</v>
      </c>
      <c r="C823" s="9" t="s">
        <v>173</v>
      </c>
      <c r="D823" s="10" t="s">
        <v>28</v>
      </c>
      <c r="E823" s="82"/>
      <c r="F823" s="10">
        <f t="shared" si="12"/>
        <v>1</v>
      </c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>
        <v>0.24562499999999998</v>
      </c>
      <c r="V823" s="59"/>
      <c r="W823" s="59"/>
      <c r="X823"/>
      <c r="Y823" s="20"/>
      <c r="Z823"/>
    </row>
    <row r="824" spans="1:26" s="2" customFormat="1" ht="12.75">
      <c r="A824" s="22" t="s">
        <v>1417</v>
      </c>
      <c r="B824" s="22" t="s">
        <v>1418</v>
      </c>
      <c r="C824" s="9" t="s">
        <v>56</v>
      </c>
      <c r="D824" s="10" t="s">
        <v>28</v>
      </c>
      <c r="E824" s="82"/>
      <c r="F824" s="10">
        <f t="shared" si="12"/>
        <v>1</v>
      </c>
      <c r="G824" s="59"/>
      <c r="H824" s="59"/>
      <c r="I824" s="59"/>
      <c r="J824" s="59"/>
      <c r="K824" s="59"/>
      <c r="L824" s="59"/>
      <c r="M824" s="59"/>
      <c r="N824" s="59"/>
      <c r="O824" s="59"/>
      <c r="P824" s="59" t="s">
        <v>1419</v>
      </c>
      <c r="Q824" s="59"/>
      <c r="R824" s="59"/>
      <c r="S824" s="59"/>
      <c r="T824" s="59"/>
      <c r="U824" s="59"/>
      <c r="V824" s="59"/>
      <c r="W824" s="59"/>
      <c r="X824"/>
      <c r="Y824" s="20"/>
      <c r="Z824"/>
    </row>
    <row r="825" spans="1:26" s="2" customFormat="1" ht="12.75">
      <c r="A825" s="22" t="s">
        <v>111</v>
      </c>
      <c r="B825" s="22" t="s">
        <v>1362</v>
      </c>
      <c r="C825" s="9" t="s">
        <v>173</v>
      </c>
      <c r="D825" s="10" t="s">
        <v>28</v>
      </c>
      <c r="E825" s="82"/>
      <c r="F825" s="10">
        <f t="shared" si="12"/>
        <v>1</v>
      </c>
      <c r="G825" s="59"/>
      <c r="H825" s="59"/>
      <c r="I825" s="59"/>
      <c r="J825" s="59"/>
      <c r="K825" s="59"/>
      <c r="L825" s="59"/>
      <c r="M825" s="59"/>
      <c r="N825" s="59"/>
      <c r="O825" s="59"/>
      <c r="P825" s="59" t="s">
        <v>1363</v>
      </c>
      <c r="Q825" s="59"/>
      <c r="R825" s="59"/>
      <c r="S825" s="59"/>
      <c r="T825" s="59"/>
      <c r="U825" s="59"/>
      <c r="V825" s="59"/>
      <c r="W825" s="59"/>
      <c r="X825"/>
      <c r="Y825" s="20"/>
      <c r="Z825"/>
    </row>
    <row r="826" spans="1:26" s="2" customFormat="1" ht="12.75">
      <c r="A826" s="22" t="s">
        <v>1566</v>
      </c>
      <c r="B826" s="22" t="s">
        <v>170</v>
      </c>
      <c r="C826" s="9" t="s">
        <v>1927</v>
      </c>
      <c r="D826" s="10" t="s">
        <v>28</v>
      </c>
      <c r="E826" s="82"/>
      <c r="F826" s="10">
        <f t="shared" si="12"/>
        <v>1</v>
      </c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>
        <v>0.29834490740740743</v>
      </c>
      <c r="T826" s="59"/>
      <c r="U826" s="59"/>
      <c r="V826" s="59"/>
      <c r="W826" s="59"/>
      <c r="X826"/>
      <c r="Y826" s="20"/>
      <c r="Z826"/>
    </row>
    <row r="827" spans="1:26" s="2" customFormat="1" ht="12.75">
      <c r="A827" s="22" t="s">
        <v>2094</v>
      </c>
      <c r="B827" s="22" t="s">
        <v>2095</v>
      </c>
      <c r="C827" s="9" t="s">
        <v>145</v>
      </c>
      <c r="D827" s="10" t="s">
        <v>6</v>
      </c>
      <c r="E827" s="82"/>
      <c r="F827" s="10">
        <f t="shared" si="12"/>
        <v>1</v>
      </c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>
        <v>0.26145833333333335</v>
      </c>
      <c r="U827" s="59"/>
      <c r="V827" s="59"/>
      <c r="W827" s="59"/>
      <c r="X827"/>
      <c r="Y827" s="20"/>
      <c r="Z827"/>
    </row>
    <row r="828" spans="1:26" s="2" customFormat="1" ht="12.75">
      <c r="A828" s="22" t="s">
        <v>1664</v>
      </c>
      <c r="B828" s="22" t="s">
        <v>2443</v>
      </c>
      <c r="C828" s="9" t="s">
        <v>2057</v>
      </c>
      <c r="D828" s="10" t="s">
        <v>6</v>
      </c>
      <c r="E828" s="82"/>
      <c r="F828" s="10">
        <f t="shared" si="12"/>
        <v>1</v>
      </c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>
        <v>0.175474537037037</v>
      </c>
      <c r="X828"/>
      <c r="Y828" s="20"/>
      <c r="Z828"/>
    </row>
    <row r="829" spans="1:26" s="2" customFormat="1" ht="12.75">
      <c r="A829" s="22" t="s">
        <v>2283</v>
      </c>
      <c r="B829" s="22" t="s">
        <v>2284</v>
      </c>
      <c r="C829" s="9" t="s">
        <v>12</v>
      </c>
      <c r="D829" s="10" t="s">
        <v>6</v>
      </c>
      <c r="E829" s="82"/>
      <c r="F829" s="10">
        <f t="shared" si="12"/>
        <v>1</v>
      </c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>
        <v>0.2099074074074074</v>
      </c>
      <c r="W829" s="59"/>
      <c r="X829"/>
      <c r="Y829" s="20"/>
      <c r="Z829"/>
    </row>
    <row r="830" spans="1:26" s="2" customFormat="1" ht="12.75">
      <c r="A830" s="22" t="s">
        <v>320</v>
      </c>
      <c r="B830" s="22" t="s">
        <v>319</v>
      </c>
      <c r="C830" s="9" t="s">
        <v>185</v>
      </c>
      <c r="D830" s="10" t="s">
        <v>6</v>
      </c>
      <c r="E830" s="82"/>
      <c r="F830" s="10">
        <f t="shared" si="12"/>
        <v>1</v>
      </c>
      <c r="G830" s="59"/>
      <c r="H830" s="59"/>
      <c r="I830" s="59">
        <v>0.29922453703703705</v>
      </c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/>
      <c r="Y830" s="20"/>
      <c r="Z830"/>
    </row>
    <row r="831" spans="1:26" s="2" customFormat="1" ht="12.75">
      <c r="A831" s="22" t="s">
        <v>323</v>
      </c>
      <c r="B831" s="22" t="s">
        <v>324</v>
      </c>
      <c r="C831" s="9" t="s">
        <v>173</v>
      </c>
      <c r="D831" s="10" t="s">
        <v>28</v>
      </c>
      <c r="E831" s="82"/>
      <c r="F831" s="10">
        <f t="shared" si="12"/>
        <v>1</v>
      </c>
      <c r="G831" s="59"/>
      <c r="H831" s="59"/>
      <c r="I831" s="59"/>
      <c r="J831" s="59"/>
      <c r="K831" s="59">
        <v>0.2869097222222222</v>
      </c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/>
      <c r="Y831" s="20"/>
      <c r="Z831"/>
    </row>
    <row r="832" spans="1:26" s="2" customFormat="1" ht="12.75">
      <c r="A832" s="22" t="s">
        <v>436</v>
      </c>
      <c r="B832" s="22" t="s">
        <v>326</v>
      </c>
      <c r="C832" s="9" t="s">
        <v>68</v>
      </c>
      <c r="D832" s="10" t="s">
        <v>6</v>
      </c>
      <c r="E832" s="82"/>
      <c r="F832" s="10">
        <f t="shared" si="12"/>
        <v>1</v>
      </c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>
        <v>0.16256944444444446</v>
      </c>
      <c r="W832" s="59"/>
      <c r="X832"/>
      <c r="Y832" s="20"/>
      <c r="Z832"/>
    </row>
    <row r="833" spans="1:26" s="2" customFormat="1" ht="12.75">
      <c r="A833" s="22" t="s">
        <v>622</v>
      </c>
      <c r="B833" s="22" t="s">
        <v>326</v>
      </c>
      <c r="C833" s="9" t="s">
        <v>623</v>
      </c>
      <c r="D833" s="10" t="s">
        <v>95</v>
      </c>
      <c r="E833" s="82"/>
      <c r="F833" s="10">
        <f t="shared" si="12"/>
        <v>1</v>
      </c>
      <c r="G833" s="59"/>
      <c r="H833" s="59"/>
      <c r="I833" s="59"/>
      <c r="J833" s="59"/>
      <c r="K833" s="59"/>
      <c r="L833" s="59">
        <v>0.23630787037037038</v>
      </c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/>
      <c r="Y833" s="20"/>
      <c r="Z833"/>
    </row>
    <row r="834" spans="1:26" s="2" customFormat="1" ht="12.75">
      <c r="A834" s="22" t="s">
        <v>190</v>
      </c>
      <c r="B834" s="22" t="s">
        <v>327</v>
      </c>
      <c r="C834" s="9" t="s">
        <v>328</v>
      </c>
      <c r="D834" s="10" t="s">
        <v>28</v>
      </c>
      <c r="E834" s="82"/>
      <c r="F834" s="10">
        <f t="shared" si="12"/>
        <v>1</v>
      </c>
      <c r="G834" s="59"/>
      <c r="H834" s="59"/>
      <c r="I834" s="59"/>
      <c r="J834" s="59"/>
      <c r="K834" s="59">
        <v>0.24015046296296297</v>
      </c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/>
      <c r="Y834" s="20"/>
      <c r="Z834"/>
    </row>
    <row r="835" spans="1:26" s="2" customFormat="1" ht="12.75">
      <c r="A835" s="22" t="s">
        <v>622</v>
      </c>
      <c r="B835" s="22" t="s">
        <v>2289</v>
      </c>
      <c r="C835" s="9" t="s">
        <v>5</v>
      </c>
      <c r="D835" s="10" t="s">
        <v>6</v>
      </c>
      <c r="E835" s="82"/>
      <c r="F835" s="10">
        <f t="shared" si="12"/>
        <v>1</v>
      </c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>
        <v>0.215787037037037</v>
      </c>
      <c r="W835" s="59"/>
      <c r="X835"/>
      <c r="Y835" s="20"/>
      <c r="Z835"/>
    </row>
    <row r="836" spans="1:26" s="2" customFormat="1" ht="12.75">
      <c r="A836" s="22" t="s">
        <v>37</v>
      </c>
      <c r="B836" s="22" t="s">
        <v>1206</v>
      </c>
      <c r="C836" s="9" t="s">
        <v>15</v>
      </c>
      <c r="D836" s="10" t="s">
        <v>6</v>
      </c>
      <c r="E836" s="82"/>
      <c r="F836" s="10">
        <f aca="true" t="shared" si="13" ref="F836:F899">17-COUNTBLANK(G836:W836)</f>
        <v>1</v>
      </c>
      <c r="G836" s="59"/>
      <c r="H836" s="59"/>
      <c r="I836" s="59"/>
      <c r="J836" s="59"/>
      <c r="K836" s="59"/>
      <c r="L836" s="59"/>
      <c r="M836" s="59"/>
      <c r="N836" s="59"/>
      <c r="O836" s="59" t="s">
        <v>1207</v>
      </c>
      <c r="P836" s="59" t="s">
        <v>1652</v>
      </c>
      <c r="Q836" s="59"/>
      <c r="R836" s="59"/>
      <c r="S836" s="59"/>
      <c r="T836" s="59"/>
      <c r="U836" s="59"/>
      <c r="V836" s="59"/>
      <c r="W836" s="59"/>
      <c r="X836"/>
      <c r="Y836" s="20"/>
      <c r="Z836"/>
    </row>
    <row r="837" spans="1:26" s="2" customFormat="1" ht="12.75">
      <c r="A837" s="22" t="s">
        <v>2164</v>
      </c>
      <c r="B837" s="22" t="s">
        <v>2320</v>
      </c>
      <c r="C837" s="9" t="s">
        <v>1388</v>
      </c>
      <c r="D837" s="10" t="s">
        <v>6</v>
      </c>
      <c r="E837" s="82"/>
      <c r="F837" s="10">
        <f t="shared" si="13"/>
        <v>1</v>
      </c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>
        <v>0.264791666666667</v>
      </c>
      <c r="W837" s="59"/>
      <c r="X837"/>
      <c r="Y837" s="20"/>
      <c r="Z837"/>
    </row>
    <row r="838" spans="1:26" s="2" customFormat="1" ht="12.75">
      <c r="A838" s="22" t="s">
        <v>34</v>
      </c>
      <c r="B838" s="22" t="s">
        <v>2300</v>
      </c>
      <c r="C838" s="9" t="s">
        <v>185</v>
      </c>
      <c r="D838" s="10" t="s">
        <v>6</v>
      </c>
      <c r="E838" s="82"/>
      <c r="F838" s="10">
        <f t="shared" si="13"/>
        <v>1</v>
      </c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>
        <v>0.249166666666667</v>
      </c>
      <c r="W838" s="59"/>
      <c r="X838"/>
      <c r="Y838" s="20"/>
      <c r="Z838"/>
    </row>
    <row r="839" spans="1:26" s="2" customFormat="1" ht="12.75">
      <c r="A839" s="22" t="s">
        <v>2126</v>
      </c>
      <c r="B839" s="22" t="s">
        <v>2444</v>
      </c>
      <c r="C839" s="9" t="s">
        <v>9</v>
      </c>
      <c r="D839" s="10" t="s">
        <v>6</v>
      </c>
      <c r="E839" s="82"/>
      <c r="F839" s="10">
        <f t="shared" si="13"/>
        <v>1</v>
      </c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>
        <v>0.250023148148148</v>
      </c>
      <c r="X839"/>
      <c r="Y839" s="20"/>
      <c r="Z839"/>
    </row>
    <row r="840" spans="1:26" s="2" customFormat="1" ht="12.75">
      <c r="A840" s="22" t="s">
        <v>132</v>
      </c>
      <c r="B840" s="22" t="s">
        <v>2445</v>
      </c>
      <c r="C840" s="9" t="s">
        <v>5</v>
      </c>
      <c r="D840" s="10" t="s">
        <v>6</v>
      </c>
      <c r="E840" s="82"/>
      <c r="F840" s="10">
        <f t="shared" si="13"/>
        <v>1</v>
      </c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>
        <v>0.20744212962963</v>
      </c>
      <c r="X840"/>
      <c r="Y840" s="20"/>
      <c r="Z840"/>
    </row>
    <row r="841" spans="1:26" s="2" customFormat="1" ht="12.75">
      <c r="A841" s="22" t="s">
        <v>107</v>
      </c>
      <c r="B841" s="22" t="s">
        <v>332</v>
      </c>
      <c r="C841" s="9" t="s">
        <v>56</v>
      </c>
      <c r="D841" s="10" t="s">
        <v>28</v>
      </c>
      <c r="E841" s="82"/>
      <c r="F841" s="10">
        <f t="shared" si="13"/>
        <v>1</v>
      </c>
      <c r="G841" s="59"/>
      <c r="H841" s="59"/>
      <c r="I841" s="59"/>
      <c r="J841" s="59"/>
      <c r="K841" s="59"/>
      <c r="L841" s="59"/>
      <c r="M841" s="59"/>
      <c r="N841" s="59"/>
      <c r="O841" s="59" t="s">
        <v>1148</v>
      </c>
      <c r="P841" s="59"/>
      <c r="Q841" s="59"/>
      <c r="R841" s="59"/>
      <c r="S841" s="59"/>
      <c r="T841" s="59"/>
      <c r="U841" s="59"/>
      <c r="V841" s="59"/>
      <c r="W841" s="59"/>
      <c r="X841"/>
      <c r="Y841" s="20"/>
      <c r="Z841"/>
    </row>
    <row r="842" spans="1:26" s="2" customFormat="1" ht="12.75">
      <c r="A842" s="22" t="s">
        <v>333</v>
      </c>
      <c r="B842" s="22" t="s">
        <v>334</v>
      </c>
      <c r="C842" s="9" t="s">
        <v>335</v>
      </c>
      <c r="D842" s="10" t="s">
        <v>6</v>
      </c>
      <c r="E842" s="82"/>
      <c r="F842" s="10">
        <f t="shared" si="13"/>
        <v>1</v>
      </c>
      <c r="G842" s="59"/>
      <c r="H842" s="59">
        <v>0.2174074074074074</v>
      </c>
      <c r="I842" s="59"/>
      <c r="J842" s="59"/>
      <c r="K842" s="59"/>
      <c r="L842" s="59"/>
      <c r="M842" s="59"/>
      <c r="N842" s="59"/>
      <c r="O842" s="59" t="s">
        <v>1652</v>
      </c>
      <c r="P842" s="59"/>
      <c r="Q842" s="59"/>
      <c r="R842" s="59"/>
      <c r="S842" s="59"/>
      <c r="T842" s="59"/>
      <c r="U842" s="59"/>
      <c r="V842" s="59"/>
      <c r="W842" s="59"/>
      <c r="X842"/>
      <c r="Y842" s="20"/>
      <c r="Z842"/>
    </row>
    <row r="843" spans="1:26" s="2" customFormat="1" ht="12.75">
      <c r="A843" s="22" t="s">
        <v>157</v>
      </c>
      <c r="B843" s="22" t="s">
        <v>2335</v>
      </c>
      <c r="C843" s="9" t="s">
        <v>9</v>
      </c>
      <c r="D843" s="10" t="s">
        <v>6</v>
      </c>
      <c r="E843" s="82"/>
      <c r="F843" s="10">
        <f t="shared" si="13"/>
        <v>1</v>
      </c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>
        <v>0.28431712962963</v>
      </c>
      <c r="W843" s="59"/>
      <c r="X843"/>
      <c r="Y843" s="20"/>
      <c r="Z843"/>
    </row>
    <row r="844" spans="1:26" s="2" customFormat="1" ht="12.75">
      <c r="A844" s="22" t="s">
        <v>729</v>
      </c>
      <c r="B844" s="22" t="s">
        <v>730</v>
      </c>
      <c r="C844" s="9" t="s">
        <v>91</v>
      </c>
      <c r="D844" s="10" t="s">
        <v>6</v>
      </c>
      <c r="E844" s="82"/>
      <c r="F844" s="10">
        <f t="shared" si="13"/>
        <v>1</v>
      </c>
      <c r="G844" s="59"/>
      <c r="H844" s="59"/>
      <c r="I844" s="59"/>
      <c r="J844" s="59"/>
      <c r="K844" s="59"/>
      <c r="L844" s="59"/>
      <c r="M844" s="59">
        <v>0.2939583333333333</v>
      </c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/>
      <c r="Y844" s="20"/>
      <c r="Z844"/>
    </row>
    <row r="845" spans="1:26" s="2" customFormat="1" ht="12.75">
      <c r="A845" s="22" t="s">
        <v>731</v>
      </c>
      <c r="B845" s="22" t="s">
        <v>732</v>
      </c>
      <c r="C845" s="9" t="s">
        <v>15</v>
      </c>
      <c r="D845" s="10" t="s">
        <v>6</v>
      </c>
      <c r="E845" s="82"/>
      <c r="F845" s="10">
        <f t="shared" si="13"/>
        <v>1</v>
      </c>
      <c r="G845" s="59"/>
      <c r="H845" s="59"/>
      <c r="I845" s="59"/>
      <c r="J845" s="59"/>
      <c r="K845" s="59"/>
      <c r="L845" s="59"/>
      <c r="M845" s="59">
        <v>0.3890162037037037</v>
      </c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/>
      <c r="Y845" s="20"/>
      <c r="Z845"/>
    </row>
    <row r="846" spans="1:26" s="2" customFormat="1" ht="12.75">
      <c r="A846" s="22" t="s">
        <v>937</v>
      </c>
      <c r="B846" s="22" t="s">
        <v>938</v>
      </c>
      <c r="C846" s="9" t="s">
        <v>15</v>
      </c>
      <c r="D846" s="10" t="s">
        <v>6</v>
      </c>
      <c r="E846" s="82"/>
      <c r="F846" s="10">
        <f t="shared" si="13"/>
        <v>1</v>
      </c>
      <c r="G846" s="59"/>
      <c r="H846" s="59"/>
      <c r="I846" s="59"/>
      <c r="J846" s="59"/>
      <c r="K846" s="59"/>
      <c r="L846" s="59"/>
      <c r="M846" s="59"/>
      <c r="N846" s="59" t="s">
        <v>939</v>
      </c>
      <c r="O846" s="59"/>
      <c r="P846" s="59"/>
      <c r="Q846" s="59"/>
      <c r="R846" s="59"/>
      <c r="S846" s="59"/>
      <c r="T846" s="59"/>
      <c r="U846" s="59"/>
      <c r="V846" s="59"/>
      <c r="W846" s="59"/>
      <c r="X846"/>
      <c r="Y846" s="20"/>
      <c r="Z846"/>
    </row>
    <row r="847" spans="1:26" s="2" customFormat="1" ht="12.75">
      <c r="A847" s="22" t="s">
        <v>338</v>
      </c>
      <c r="B847" s="22" t="s">
        <v>339</v>
      </c>
      <c r="C847" s="9" t="s">
        <v>156</v>
      </c>
      <c r="D847" s="10" t="s">
        <v>6</v>
      </c>
      <c r="E847" s="82"/>
      <c r="F847" s="10">
        <f t="shared" si="13"/>
        <v>1</v>
      </c>
      <c r="G847" s="59"/>
      <c r="H847" s="59">
        <v>0.25177083333333333</v>
      </c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/>
      <c r="Y847" s="20"/>
      <c r="Z847"/>
    </row>
    <row r="848" spans="1:26" s="2" customFormat="1" ht="12.75">
      <c r="A848" s="22" t="s">
        <v>694</v>
      </c>
      <c r="B848" s="22" t="s">
        <v>1923</v>
      </c>
      <c r="C848" s="9" t="s">
        <v>39</v>
      </c>
      <c r="D848" s="10" t="s">
        <v>6</v>
      </c>
      <c r="E848" s="82"/>
      <c r="F848" s="10">
        <f t="shared" si="13"/>
        <v>1</v>
      </c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>
        <v>0.29733796296296294</v>
      </c>
      <c r="S848" s="59"/>
      <c r="T848" s="59"/>
      <c r="U848" s="59"/>
      <c r="V848" s="59"/>
      <c r="W848" s="59"/>
      <c r="X848"/>
      <c r="Y848" s="20"/>
      <c r="Z848"/>
    </row>
    <row r="849" spans="1:26" s="2" customFormat="1" ht="12.75">
      <c r="A849" s="22" t="s">
        <v>179</v>
      </c>
      <c r="B849" s="22" t="s">
        <v>733</v>
      </c>
      <c r="C849" s="9" t="s">
        <v>734</v>
      </c>
      <c r="D849" s="10" t="s">
        <v>95</v>
      </c>
      <c r="E849" s="82"/>
      <c r="F849" s="10">
        <f t="shared" si="13"/>
        <v>1</v>
      </c>
      <c r="G849" s="59"/>
      <c r="H849" s="59"/>
      <c r="I849" s="59"/>
      <c r="J849" s="59"/>
      <c r="K849" s="59"/>
      <c r="L849" s="59"/>
      <c r="M849" s="59">
        <v>0.18915509259259258</v>
      </c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/>
      <c r="Y849" s="20"/>
      <c r="Z849"/>
    </row>
    <row r="850" spans="1:26" s="2" customFormat="1" ht="12.75">
      <c r="A850" s="22" t="s">
        <v>644</v>
      </c>
      <c r="B850" s="22" t="s">
        <v>2279</v>
      </c>
      <c r="C850" s="9" t="s">
        <v>9</v>
      </c>
      <c r="D850" s="10" t="s">
        <v>6</v>
      </c>
      <c r="E850" s="82"/>
      <c r="F850" s="10">
        <f t="shared" si="13"/>
        <v>1</v>
      </c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>
        <v>0.1897685185185185</v>
      </c>
      <c r="W850" s="59"/>
      <c r="X850"/>
      <c r="Y850" s="20"/>
      <c r="Z850"/>
    </row>
    <row r="851" spans="1:26" s="2" customFormat="1" ht="12.75">
      <c r="A851" s="22" t="s">
        <v>13</v>
      </c>
      <c r="B851" s="22" t="s">
        <v>1757</v>
      </c>
      <c r="C851" s="9" t="s">
        <v>68</v>
      </c>
      <c r="D851" s="10" t="s">
        <v>6</v>
      </c>
      <c r="E851" s="82"/>
      <c r="F851" s="10">
        <f t="shared" si="13"/>
        <v>1</v>
      </c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 t="s">
        <v>1756</v>
      </c>
      <c r="R851" s="59"/>
      <c r="S851" s="59"/>
      <c r="T851" s="59"/>
      <c r="U851" s="59"/>
      <c r="V851" s="59"/>
      <c r="W851" s="59"/>
      <c r="X851"/>
      <c r="Y851" s="20"/>
      <c r="Z851"/>
    </row>
    <row r="852" spans="1:26" s="2" customFormat="1" ht="12.75">
      <c r="A852" s="22" t="s">
        <v>219</v>
      </c>
      <c r="B852" s="22" t="s">
        <v>2196</v>
      </c>
      <c r="C852" s="9" t="s">
        <v>15</v>
      </c>
      <c r="D852" s="10" t="s">
        <v>6</v>
      </c>
      <c r="E852" s="82"/>
      <c r="F852" s="10">
        <f t="shared" si="13"/>
        <v>1</v>
      </c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>
        <v>0.22712962962962965</v>
      </c>
      <c r="V852" s="59"/>
      <c r="W852" s="59"/>
      <c r="X852"/>
      <c r="Y852" s="20"/>
      <c r="Z852"/>
    </row>
    <row r="853" spans="1:26" s="2" customFormat="1" ht="12.75">
      <c r="A853" s="22" t="s">
        <v>2446</v>
      </c>
      <c r="B853" s="22" t="s">
        <v>2447</v>
      </c>
      <c r="C853" s="9" t="s">
        <v>2532</v>
      </c>
      <c r="D853" s="10" t="s">
        <v>981</v>
      </c>
      <c r="E853" s="82"/>
      <c r="F853" s="10">
        <f t="shared" si="13"/>
        <v>1</v>
      </c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>
        <v>0.267881944444444</v>
      </c>
      <c r="X853"/>
      <c r="Y853" s="20"/>
      <c r="Z853"/>
    </row>
    <row r="854" spans="1:26" s="2" customFormat="1" ht="12.75">
      <c r="A854" s="22" t="s">
        <v>514</v>
      </c>
      <c r="B854" s="22" t="s">
        <v>2197</v>
      </c>
      <c r="C854" s="9" t="s">
        <v>82</v>
      </c>
      <c r="D854" s="10" t="s">
        <v>6</v>
      </c>
      <c r="E854" s="82"/>
      <c r="F854" s="10">
        <f t="shared" si="13"/>
        <v>1</v>
      </c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>
        <v>0.21086805555555554</v>
      </c>
      <c r="V854" s="59"/>
      <c r="W854" s="59"/>
      <c r="X854"/>
      <c r="Y854" s="20"/>
      <c r="Z854"/>
    </row>
    <row r="855" spans="1:26" s="2" customFormat="1" ht="12.75">
      <c r="A855" s="22" t="s">
        <v>1955</v>
      </c>
      <c r="B855" s="22" t="s">
        <v>1956</v>
      </c>
      <c r="C855" s="9" t="s">
        <v>5</v>
      </c>
      <c r="D855" s="10" t="s">
        <v>6</v>
      </c>
      <c r="E855" s="82"/>
      <c r="F855" s="10">
        <f t="shared" si="13"/>
        <v>1</v>
      </c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>
        <v>0.26469907407407406</v>
      </c>
      <c r="S855" s="59"/>
      <c r="T855" s="59"/>
      <c r="U855" s="59"/>
      <c r="V855" s="59"/>
      <c r="W855" s="59"/>
      <c r="X855"/>
      <c r="Y855" s="20"/>
      <c r="Z855"/>
    </row>
    <row r="856" spans="1:26" s="2" customFormat="1" ht="12.75">
      <c r="A856" s="22" t="s">
        <v>2448</v>
      </c>
      <c r="B856" s="22" t="s">
        <v>2449</v>
      </c>
      <c r="C856" s="9" t="s">
        <v>2152</v>
      </c>
      <c r="D856" s="10" t="s">
        <v>6</v>
      </c>
      <c r="E856" s="82"/>
      <c r="F856" s="10">
        <f t="shared" si="13"/>
        <v>1</v>
      </c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>
        <v>0.2597453703703705</v>
      </c>
      <c r="X856"/>
      <c r="Y856" s="20"/>
      <c r="Z856"/>
    </row>
    <row r="857" spans="1:26" s="2" customFormat="1" ht="12.75">
      <c r="A857" s="22" t="s">
        <v>735</v>
      </c>
      <c r="B857" s="22" t="s">
        <v>2450</v>
      </c>
      <c r="C857" s="9" t="s">
        <v>5</v>
      </c>
      <c r="D857" s="10" t="s">
        <v>6</v>
      </c>
      <c r="E857" s="82"/>
      <c r="F857" s="10">
        <f t="shared" si="13"/>
        <v>1</v>
      </c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>
        <v>0.33857638888888847</v>
      </c>
      <c r="X857"/>
      <c r="Y857" s="20"/>
      <c r="Z857"/>
    </row>
    <row r="858" spans="1:26" s="2" customFormat="1" ht="12.75">
      <c r="A858" s="22" t="s">
        <v>800</v>
      </c>
      <c r="B858" s="22" t="s">
        <v>2360</v>
      </c>
      <c r="C858" s="9" t="s">
        <v>1388</v>
      </c>
      <c r="D858" s="10" t="s">
        <v>6</v>
      </c>
      <c r="E858" s="82"/>
      <c r="F858" s="10">
        <f t="shared" si="13"/>
        <v>1</v>
      </c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>
        <v>0.315451388888889</v>
      </c>
      <c r="W858" s="59"/>
      <c r="X858"/>
      <c r="Y858" s="20"/>
      <c r="Z858"/>
    </row>
    <row r="859" spans="1:26" s="2" customFormat="1" ht="12.75">
      <c r="A859" s="22" t="s">
        <v>735</v>
      </c>
      <c r="B859" s="22" t="s">
        <v>736</v>
      </c>
      <c r="C859" s="9" t="s">
        <v>702</v>
      </c>
      <c r="D859" s="10" t="s">
        <v>28</v>
      </c>
      <c r="E859" s="82"/>
      <c r="F859" s="10">
        <f t="shared" si="13"/>
        <v>1</v>
      </c>
      <c r="G859" s="59"/>
      <c r="H859" s="59"/>
      <c r="I859" s="59"/>
      <c r="J859" s="59"/>
      <c r="K859" s="59"/>
      <c r="L859" s="59"/>
      <c r="M859" s="59">
        <v>0.20821759259259257</v>
      </c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/>
      <c r="Y859" s="20"/>
      <c r="Z859"/>
    </row>
    <row r="860" spans="1:26" s="2" customFormat="1" ht="12.75">
      <c r="A860" s="22" t="s">
        <v>152</v>
      </c>
      <c r="B860" s="22" t="s">
        <v>1010</v>
      </c>
      <c r="C860" s="9" t="s">
        <v>1011</v>
      </c>
      <c r="D860" s="10" t="s">
        <v>87</v>
      </c>
      <c r="E860" s="82"/>
      <c r="F860" s="10">
        <f t="shared" si="13"/>
        <v>1</v>
      </c>
      <c r="G860" s="59"/>
      <c r="H860" s="59"/>
      <c r="I860" s="59"/>
      <c r="J860" s="59"/>
      <c r="K860" s="59"/>
      <c r="L860" s="59" t="s">
        <v>1652</v>
      </c>
      <c r="M860" s="59"/>
      <c r="N860" s="59" t="s">
        <v>1012</v>
      </c>
      <c r="O860" s="59"/>
      <c r="P860" s="59"/>
      <c r="Q860" s="59"/>
      <c r="R860" s="59"/>
      <c r="S860" s="59"/>
      <c r="T860" s="59"/>
      <c r="U860" s="59"/>
      <c r="V860" s="59"/>
      <c r="W860" s="59"/>
      <c r="X860"/>
      <c r="Y860" s="20"/>
      <c r="Z860"/>
    </row>
    <row r="861" spans="1:26" s="2" customFormat="1" ht="12.75">
      <c r="A861" s="22" t="s">
        <v>2198</v>
      </c>
      <c r="B861" s="22" t="s">
        <v>2199</v>
      </c>
      <c r="C861" s="9" t="s">
        <v>15</v>
      </c>
      <c r="D861" s="10" t="s">
        <v>6</v>
      </c>
      <c r="E861" s="82"/>
      <c r="F861" s="10">
        <f t="shared" si="13"/>
        <v>1</v>
      </c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>
        <v>0.24390046296296297</v>
      </c>
      <c r="V861" s="59"/>
      <c r="W861" s="59"/>
      <c r="X861"/>
      <c r="Y861" s="20"/>
      <c r="Z861"/>
    </row>
    <row r="862" spans="1:26" s="2" customFormat="1" ht="12.75">
      <c r="A862" s="22" t="s">
        <v>2451</v>
      </c>
      <c r="B862" s="22" t="s">
        <v>2003</v>
      </c>
      <c r="C862" s="9" t="s">
        <v>5</v>
      </c>
      <c r="D862" s="10" t="s">
        <v>6</v>
      </c>
      <c r="E862" s="82"/>
      <c r="F862" s="10">
        <f t="shared" si="13"/>
        <v>1</v>
      </c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>
        <v>0.3482523148148145</v>
      </c>
      <c r="X862"/>
      <c r="Y862" s="20"/>
      <c r="Z862"/>
    </row>
    <row r="863" spans="1:26" s="2" customFormat="1" ht="12.75">
      <c r="A863" s="22" t="s">
        <v>1906</v>
      </c>
      <c r="B863" s="22" t="s">
        <v>1907</v>
      </c>
      <c r="C863" s="9" t="s">
        <v>5</v>
      </c>
      <c r="D863" s="10" t="s">
        <v>6</v>
      </c>
      <c r="E863" s="82"/>
      <c r="F863" s="10">
        <f t="shared" si="13"/>
        <v>1</v>
      </c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>
        <v>0.32384259259259257</v>
      </c>
      <c r="S863" s="59"/>
      <c r="T863" s="59"/>
      <c r="U863" s="59"/>
      <c r="V863" s="59"/>
      <c r="W863" s="59"/>
      <c r="X863"/>
      <c r="Y863" s="20"/>
      <c r="Z863"/>
    </row>
    <row r="864" spans="1:26" s="2" customFormat="1" ht="12.75">
      <c r="A864" s="22" t="s">
        <v>1396</v>
      </c>
      <c r="B864" s="22" t="s">
        <v>1397</v>
      </c>
      <c r="C864" s="9" t="s">
        <v>5</v>
      </c>
      <c r="D864" s="10" t="s">
        <v>6</v>
      </c>
      <c r="E864" s="82"/>
      <c r="F864" s="10">
        <f t="shared" si="13"/>
        <v>1</v>
      </c>
      <c r="G864" s="59"/>
      <c r="H864" s="59"/>
      <c r="I864" s="59"/>
      <c r="J864" s="59"/>
      <c r="K864" s="59"/>
      <c r="L864" s="59"/>
      <c r="M864" s="59"/>
      <c r="N864" s="59"/>
      <c r="O864" s="59"/>
      <c r="P864" s="59" t="s">
        <v>1398</v>
      </c>
      <c r="Q864" s="59"/>
      <c r="R864" s="59"/>
      <c r="S864" s="59"/>
      <c r="T864" s="59"/>
      <c r="U864" s="59"/>
      <c r="V864" s="59"/>
      <c r="W864" s="59"/>
      <c r="X864"/>
      <c r="Y864" s="20"/>
      <c r="Z864"/>
    </row>
    <row r="865" spans="1:26" s="2" customFormat="1" ht="12.75">
      <c r="A865" s="22" t="s">
        <v>737</v>
      </c>
      <c r="B865" s="22" t="s">
        <v>738</v>
      </c>
      <c r="C865" s="9" t="s">
        <v>173</v>
      </c>
      <c r="D865" s="10" t="s">
        <v>28</v>
      </c>
      <c r="E865" s="82"/>
      <c r="F865" s="10">
        <f t="shared" si="13"/>
        <v>1</v>
      </c>
      <c r="G865" s="59"/>
      <c r="H865" s="59"/>
      <c r="I865" s="59"/>
      <c r="J865" s="59"/>
      <c r="K865" s="59"/>
      <c r="L865" s="59"/>
      <c r="M865" s="59">
        <v>0.32761574074074074</v>
      </c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/>
      <c r="Y865" s="20"/>
      <c r="Z865"/>
    </row>
    <row r="866" spans="1:26" s="2" customFormat="1" ht="12.75">
      <c r="A866" s="22" t="s">
        <v>174</v>
      </c>
      <c r="B866" s="22" t="s">
        <v>2200</v>
      </c>
      <c r="C866" s="9" t="s">
        <v>15</v>
      </c>
      <c r="D866" s="10" t="s">
        <v>6</v>
      </c>
      <c r="E866" s="82"/>
      <c r="F866" s="10">
        <f t="shared" si="13"/>
        <v>1</v>
      </c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>
        <v>0.2881712962962963</v>
      </c>
      <c r="V866" s="59"/>
      <c r="W866" s="59"/>
      <c r="X866"/>
      <c r="Y866" s="20"/>
      <c r="Z866"/>
    </row>
    <row r="867" spans="1:26" s="2" customFormat="1" ht="12.75">
      <c r="A867" s="22" t="s">
        <v>2452</v>
      </c>
      <c r="B867" s="22" t="s">
        <v>2201</v>
      </c>
      <c r="C867" s="9" t="s">
        <v>15</v>
      </c>
      <c r="D867" s="10" t="s">
        <v>6</v>
      </c>
      <c r="E867" s="82"/>
      <c r="F867" s="10">
        <f t="shared" si="13"/>
        <v>1</v>
      </c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>
        <v>0.27369212962963</v>
      </c>
      <c r="X867"/>
      <c r="Y867" s="20"/>
      <c r="Z867"/>
    </row>
    <row r="868" spans="1:26" s="2" customFormat="1" ht="12.75">
      <c r="A868" s="22" t="s">
        <v>664</v>
      </c>
      <c r="B868" s="22" t="s">
        <v>2201</v>
      </c>
      <c r="C868" s="9" t="s">
        <v>15</v>
      </c>
      <c r="D868" s="10" t="s">
        <v>6</v>
      </c>
      <c r="E868" s="82"/>
      <c r="F868" s="10">
        <f t="shared" si="13"/>
        <v>1</v>
      </c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>
        <v>0.246944444444444</v>
      </c>
      <c r="X868"/>
      <c r="Y868" s="20"/>
      <c r="Z868"/>
    </row>
    <row r="869" spans="1:26" s="2" customFormat="1" ht="12.75">
      <c r="A869" s="22" t="s">
        <v>735</v>
      </c>
      <c r="B869" s="22" t="s">
        <v>740</v>
      </c>
      <c r="C869" s="9" t="s">
        <v>5</v>
      </c>
      <c r="D869" s="10" t="s">
        <v>6</v>
      </c>
      <c r="E869" s="82"/>
      <c r="F869" s="10">
        <f t="shared" si="13"/>
        <v>1</v>
      </c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>
        <v>0.20633101851851854</v>
      </c>
      <c r="V869" s="59"/>
      <c r="W869" s="59"/>
      <c r="X869"/>
      <c r="Y869" s="20"/>
      <c r="Z869"/>
    </row>
    <row r="870" spans="1:26" s="2" customFormat="1" ht="12.75">
      <c r="A870" s="22" t="s">
        <v>739</v>
      </c>
      <c r="B870" s="22" t="s">
        <v>740</v>
      </c>
      <c r="C870" s="9" t="s">
        <v>248</v>
      </c>
      <c r="D870" s="10" t="s">
        <v>28</v>
      </c>
      <c r="E870" s="82"/>
      <c r="F870" s="10">
        <f t="shared" si="13"/>
        <v>1</v>
      </c>
      <c r="G870" s="59"/>
      <c r="H870" s="59"/>
      <c r="I870" s="59"/>
      <c r="J870" s="59"/>
      <c r="K870" s="59"/>
      <c r="L870" s="59"/>
      <c r="M870" s="59">
        <v>0.2995023148148148</v>
      </c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/>
      <c r="Y870" s="20"/>
      <c r="Z870"/>
    </row>
    <row r="871" spans="1:26" s="2" customFormat="1" ht="12.75">
      <c r="A871" s="22" t="s">
        <v>1313</v>
      </c>
      <c r="B871" s="22" t="s">
        <v>2203</v>
      </c>
      <c r="C871" s="9" t="s">
        <v>658</v>
      </c>
      <c r="D871" s="10" t="s">
        <v>28</v>
      </c>
      <c r="E871" s="82"/>
      <c r="F871" s="10">
        <f t="shared" si="13"/>
        <v>1</v>
      </c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>
        <v>0.28737268518518516</v>
      </c>
      <c r="V871" s="59"/>
      <c r="W871" s="59"/>
      <c r="X871"/>
      <c r="Y871" s="20"/>
      <c r="Z871"/>
    </row>
    <row r="872" spans="1:26" s="2" customFormat="1" ht="12.75">
      <c r="A872" s="22" t="s">
        <v>800</v>
      </c>
      <c r="B872" s="22" t="s">
        <v>1486</v>
      </c>
      <c r="C872" s="9" t="s">
        <v>173</v>
      </c>
      <c r="D872" s="10" t="s">
        <v>6</v>
      </c>
      <c r="E872" s="82"/>
      <c r="F872" s="10">
        <f t="shared" si="13"/>
        <v>1</v>
      </c>
      <c r="G872" s="59"/>
      <c r="H872" s="59"/>
      <c r="I872" s="59"/>
      <c r="J872" s="59"/>
      <c r="K872" s="59"/>
      <c r="L872" s="59"/>
      <c r="M872" s="59"/>
      <c r="N872" s="59"/>
      <c r="O872" s="59"/>
      <c r="P872" s="59" t="s">
        <v>1487</v>
      </c>
      <c r="Q872" s="59"/>
      <c r="R872" s="59"/>
      <c r="S872" s="59"/>
      <c r="T872" s="59"/>
      <c r="U872" s="59"/>
      <c r="V872" s="59"/>
      <c r="W872" s="59"/>
      <c r="X872"/>
      <c r="Y872" s="20"/>
      <c r="Z872"/>
    </row>
    <row r="873" spans="1:26" s="2" customFormat="1" ht="12.75">
      <c r="A873" s="22" t="s">
        <v>1990</v>
      </c>
      <c r="B873" s="22" t="s">
        <v>2340</v>
      </c>
      <c r="C873" s="9" t="s">
        <v>173</v>
      </c>
      <c r="D873" s="10" t="s">
        <v>28</v>
      </c>
      <c r="E873" s="82"/>
      <c r="F873" s="10">
        <f t="shared" si="13"/>
        <v>1</v>
      </c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>
        <v>0.289363425925926</v>
      </c>
      <c r="W873" s="59"/>
      <c r="X873"/>
      <c r="Y873" s="20"/>
      <c r="Z873"/>
    </row>
    <row r="874" spans="1:26" s="2" customFormat="1" ht="12.75">
      <c r="A874" s="22" t="s">
        <v>2355</v>
      </c>
      <c r="B874" s="22" t="s">
        <v>2356</v>
      </c>
      <c r="C874" s="9" t="s">
        <v>68</v>
      </c>
      <c r="D874" s="10" t="s">
        <v>6</v>
      </c>
      <c r="E874" s="82"/>
      <c r="F874" s="10">
        <f t="shared" si="13"/>
        <v>1</v>
      </c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>
        <v>0.3101504629629631</v>
      </c>
      <c r="W874" s="59"/>
      <c r="X874"/>
      <c r="Y874" s="20"/>
      <c r="Z874"/>
    </row>
    <row r="875" spans="1:26" s="2" customFormat="1" ht="12.75">
      <c r="A875" s="22" t="s">
        <v>918</v>
      </c>
      <c r="B875" s="22" t="s">
        <v>919</v>
      </c>
      <c r="C875" s="9" t="s">
        <v>15</v>
      </c>
      <c r="D875" s="10" t="s">
        <v>6</v>
      </c>
      <c r="E875" s="82" t="s">
        <v>0</v>
      </c>
      <c r="F875" s="10">
        <f t="shared" si="13"/>
        <v>1</v>
      </c>
      <c r="G875" s="59"/>
      <c r="H875" s="59"/>
      <c r="I875" s="59"/>
      <c r="J875" s="59"/>
      <c r="K875" s="59" t="s">
        <v>1652</v>
      </c>
      <c r="L875" s="59"/>
      <c r="M875" s="59" t="s">
        <v>1652</v>
      </c>
      <c r="N875" s="59" t="s">
        <v>920</v>
      </c>
      <c r="O875" s="59" t="s">
        <v>1652</v>
      </c>
      <c r="P875" s="59" t="s">
        <v>1652</v>
      </c>
      <c r="Q875" s="59"/>
      <c r="R875" s="59"/>
      <c r="S875" s="59"/>
      <c r="T875" s="59"/>
      <c r="U875" s="59"/>
      <c r="V875" s="59"/>
      <c r="W875" s="59"/>
      <c r="X875"/>
      <c r="Y875" s="20"/>
      <c r="Z875"/>
    </row>
    <row r="876" spans="1:26" s="2" customFormat="1" ht="12.75">
      <c r="A876" s="22" t="s">
        <v>116</v>
      </c>
      <c r="B876" s="22" t="s">
        <v>226</v>
      </c>
      <c r="C876" s="9" t="s">
        <v>346</v>
      </c>
      <c r="D876" s="10" t="s">
        <v>6</v>
      </c>
      <c r="E876" s="82"/>
      <c r="F876" s="10">
        <f t="shared" si="13"/>
        <v>1</v>
      </c>
      <c r="G876" s="59"/>
      <c r="H876" s="59" t="s">
        <v>1652</v>
      </c>
      <c r="I876" s="59" t="s">
        <v>1652</v>
      </c>
      <c r="J876" s="59">
        <v>0.2872337962962963</v>
      </c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/>
      <c r="Y876" s="20"/>
      <c r="Z876"/>
    </row>
    <row r="877" spans="1:26" s="2" customFormat="1" ht="12.75">
      <c r="A877" s="22" t="s">
        <v>157</v>
      </c>
      <c r="B877" s="22" t="s">
        <v>2350</v>
      </c>
      <c r="C877" s="9" t="s">
        <v>15</v>
      </c>
      <c r="D877" s="10" t="s">
        <v>6</v>
      </c>
      <c r="E877" s="82"/>
      <c r="F877" s="10">
        <f t="shared" si="13"/>
        <v>1</v>
      </c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>
        <v>0.302824074074074</v>
      </c>
      <c r="W877" s="59"/>
      <c r="X877"/>
      <c r="Y877" s="20"/>
      <c r="Z877"/>
    </row>
    <row r="878" spans="1:26" s="2" customFormat="1" ht="12.75">
      <c r="A878" s="22" t="s">
        <v>462</v>
      </c>
      <c r="B878" s="22" t="s">
        <v>741</v>
      </c>
      <c r="C878" s="9" t="s">
        <v>9</v>
      </c>
      <c r="D878" s="10" t="s">
        <v>6</v>
      </c>
      <c r="E878" s="82"/>
      <c r="F878" s="10">
        <f t="shared" si="13"/>
        <v>1</v>
      </c>
      <c r="G878" s="59"/>
      <c r="H878" s="59"/>
      <c r="I878" s="59"/>
      <c r="J878" s="59"/>
      <c r="K878" s="59"/>
      <c r="L878" s="59"/>
      <c r="M878" s="59">
        <v>0.23299768518518518</v>
      </c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/>
      <c r="Y878" s="20"/>
      <c r="Z878"/>
    </row>
    <row r="879" spans="1:26" s="2" customFormat="1" ht="12.75">
      <c r="A879" s="22" t="s">
        <v>1664</v>
      </c>
      <c r="B879" s="22" t="s">
        <v>2453</v>
      </c>
      <c r="C879" s="9" t="s">
        <v>1295</v>
      </c>
      <c r="D879" s="10" t="s">
        <v>6</v>
      </c>
      <c r="E879" s="82"/>
      <c r="F879" s="10">
        <f t="shared" si="13"/>
        <v>1</v>
      </c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>
        <v>0.317789351851852</v>
      </c>
      <c r="X879"/>
      <c r="Y879" s="20"/>
      <c r="Z879"/>
    </row>
    <row r="880" spans="1:26" s="2" customFormat="1" ht="12.75">
      <c r="A880" s="22" t="s">
        <v>57</v>
      </c>
      <c r="B880" s="22" t="s">
        <v>349</v>
      </c>
      <c r="C880" s="9" t="s">
        <v>5</v>
      </c>
      <c r="D880" s="10" t="s">
        <v>6</v>
      </c>
      <c r="E880" s="82"/>
      <c r="F880" s="10">
        <f t="shared" si="13"/>
        <v>1</v>
      </c>
      <c r="G880" s="59">
        <v>0.24327546296296299</v>
      </c>
      <c r="H880" s="59" t="s">
        <v>1652</v>
      </c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/>
      <c r="Y880" s="20"/>
      <c r="Z880"/>
    </row>
    <row r="881" spans="1:26" s="2" customFormat="1" ht="12.75">
      <c r="A881" s="22" t="s">
        <v>89</v>
      </c>
      <c r="B881" s="22" t="s">
        <v>1075</v>
      </c>
      <c r="C881" s="9" t="s">
        <v>188</v>
      </c>
      <c r="D881" s="10" t="s">
        <v>28</v>
      </c>
      <c r="E881" s="82"/>
      <c r="F881" s="10">
        <f t="shared" si="13"/>
        <v>1</v>
      </c>
      <c r="G881" s="59"/>
      <c r="H881" s="59"/>
      <c r="I881" s="59"/>
      <c r="J881" s="59"/>
      <c r="K881" s="59"/>
      <c r="L881" s="59"/>
      <c r="M881" s="59"/>
      <c r="N881" s="59" t="s">
        <v>1076</v>
      </c>
      <c r="O881" s="59"/>
      <c r="P881" s="59"/>
      <c r="Q881" s="59"/>
      <c r="R881" s="59"/>
      <c r="S881" s="59"/>
      <c r="T881" s="59"/>
      <c r="U881" s="59"/>
      <c r="V881" s="59"/>
      <c r="W881" s="59"/>
      <c r="X881"/>
      <c r="Y881" s="20"/>
      <c r="Z881"/>
    </row>
    <row r="882" spans="1:26" s="2" customFormat="1" ht="12.75">
      <c r="A882" s="22" t="s">
        <v>88</v>
      </c>
      <c r="B882" s="22" t="s">
        <v>1299</v>
      </c>
      <c r="C882" s="9" t="s">
        <v>68</v>
      </c>
      <c r="D882" s="10" t="s">
        <v>6</v>
      </c>
      <c r="E882" s="82"/>
      <c r="F882" s="10">
        <f t="shared" si="13"/>
        <v>1</v>
      </c>
      <c r="G882" s="59"/>
      <c r="H882" s="59"/>
      <c r="I882" s="59"/>
      <c r="J882" s="59"/>
      <c r="K882" s="59"/>
      <c r="L882" s="59"/>
      <c r="M882" s="59"/>
      <c r="N882" s="59"/>
      <c r="O882" s="59" t="s">
        <v>1300</v>
      </c>
      <c r="P882" s="59"/>
      <c r="Q882" s="59"/>
      <c r="R882" s="59"/>
      <c r="S882" s="59"/>
      <c r="T882" s="59"/>
      <c r="U882" s="59"/>
      <c r="V882" s="59"/>
      <c r="W882" s="59"/>
      <c r="X882"/>
      <c r="Y882" s="20"/>
      <c r="Z882"/>
    </row>
    <row r="883" spans="1:26" s="2" customFormat="1" ht="12.75">
      <c r="A883" s="22" t="s">
        <v>2100</v>
      </c>
      <c r="B883" s="22" t="s">
        <v>894</v>
      </c>
      <c r="C883" s="9" t="s">
        <v>1274</v>
      </c>
      <c r="D883" s="10" t="s">
        <v>28</v>
      </c>
      <c r="E883" s="82"/>
      <c r="F883" s="10">
        <f t="shared" si="13"/>
        <v>1</v>
      </c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>
        <v>0.2519791666666667</v>
      </c>
      <c r="U883" s="59"/>
      <c r="V883" s="59"/>
      <c r="W883" s="59"/>
      <c r="X883"/>
      <c r="Y883" s="20"/>
      <c r="Z883"/>
    </row>
    <row r="884" spans="1:26" s="2" customFormat="1" ht="12.75">
      <c r="A884" s="22" t="s">
        <v>190</v>
      </c>
      <c r="B884" s="22" t="s">
        <v>2204</v>
      </c>
      <c r="C884" s="9" t="s">
        <v>5</v>
      </c>
      <c r="D884" s="10" t="s">
        <v>6</v>
      </c>
      <c r="E884" s="82"/>
      <c r="F884" s="10">
        <f t="shared" si="13"/>
        <v>1</v>
      </c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>
        <v>0.22256944444444446</v>
      </c>
      <c r="V884" s="59"/>
      <c r="W884" s="59"/>
      <c r="X884"/>
      <c r="Y884" s="20"/>
      <c r="Z884"/>
    </row>
    <row r="885" spans="1:26" s="2" customFormat="1" ht="12.75">
      <c r="A885" s="22" t="s">
        <v>1257</v>
      </c>
      <c r="B885" s="22" t="s">
        <v>2004</v>
      </c>
      <c r="C885" s="9" t="s">
        <v>173</v>
      </c>
      <c r="D885" s="10" t="s">
        <v>28</v>
      </c>
      <c r="E885" s="82"/>
      <c r="F885" s="10">
        <f t="shared" si="13"/>
        <v>1</v>
      </c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>
        <v>0.2779976851851852</v>
      </c>
      <c r="T885" s="59"/>
      <c r="U885" s="59"/>
      <c r="V885" s="59"/>
      <c r="W885" s="59"/>
      <c r="X885"/>
      <c r="Y885" s="20"/>
      <c r="Z885"/>
    </row>
    <row r="886" spans="1:26" s="2" customFormat="1" ht="12.75">
      <c r="A886" s="22" t="s">
        <v>2454</v>
      </c>
      <c r="B886" s="22" t="s">
        <v>2455</v>
      </c>
      <c r="C886" s="9" t="s">
        <v>2137</v>
      </c>
      <c r="D886" s="10" t="s">
        <v>95</v>
      </c>
      <c r="E886" s="82"/>
      <c r="F886" s="10">
        <f t="shared" si="13"/>
        <v>1</v>
      </c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>
        <v>0.35386574074074045</v>
      </c>
      <c r="X886"/>
      <c r="Y886" s="20"/>
      <c r="Z886"/>
    </row>
    <row r="887" spans="1:26" s="2" customFormat="1" ht="12.75">
      <c r="A887" s="22" t="s">
        <v>1095</v>
      </c>
      <c r="B887" s="22" t="s">
        <v>1096</v>
      </c>
      <c r="C887" s="9" t="s">
        <v>15</v>
      </c>
      <c r="D887" s="10" t="s">
        <v>6</v>
      </c>
      <c r="E887" s="82"/>
      <c r="F887" s="10">
        <f t="shared" si="13"/>
        <v>1</v>
      </c>
      <c r="G887" s="59"/>
      <c r="H887" s="59"/>
      <c r="I887" s="59"/>
      <c r="J887" s="59"/>
      <c r="K887" s="59"/>
      <c r="L887" s="59"/>
      <c r="M887" s="59"/>
      <c r="N887" s="59"/>
      <c r="O887" s="59" t="s">
        <v>1097</v>
      </c>
      <c r="P887" s="59"/>
      <c r="Q887" s="59"/>
      <c r="R887" s="59"/>
      <c r="S887" s="59"/>
      <c r="T887" s="59"/>
      <c r="U887" s="59"/>
      <c r="V887" s="59"/>
      <c r="W887" s="59"/>
      <c r="X887"/>
      <c r="Y887" s="20"/>
      <c r="Z887"/>
    </row>
    <row r="888" spans="1:26" s="2" customFormat="1" ht="12.75">
      <c r="A888" s="22" t="s">
        <v>1384</v>
      </c>
      <c r="B888" s="22" t="s">
        <v>1385</v>
      </c>
      <c r="C888" s="9" t="s">
        <v>5</v>
      </c>
      <c r="D888" s="10" t="s">
        <v>6</v>
      </c>
      <c r="E888" s="82"/>
      <c r="F888" s="10">
        <f t="shared" si="13"/>
        <v>1</v>
      </c>
      <c r="G888" s="59"/>
      <c r="H888" s="59"/>
      <c r="I888" s="59"/>
      <c r="J888" s="59"/>
      <c r="K888" s="59"/>
      <c r="L888" s="59"/>
      <c r="M888" s="59"/>
      <c r="N888" s="59"/>
      <c r="O888" s="59"/>
      <c r="P888" s="59" t="s">
        <v>1386</v>
      </c>
      <c r="Q888" s="59"/>
      <c r="R888" s="59"/>
      <c r="S888" s="59"/>
      <c r="T888" s="59"/>
      <c r="U888" s="59"/>
      <c r="V888" s="59"/>
      <c r="W888" s="59"/>
      <c r="X888"/>
      <c r="Y888" s="20"/>
      <c r="Z888"/>
    </row>
    <row r="889" spans="1:26" s="2" customFormat="1" ht="12.75">
      <c r="A889" s="22" t="s">
        <v>296</v>
      </c>
      <c r="B889" s="22" t="s">
        <v>1476</v>
      </c>
      <c r="C889" s="9" t="s">
        <v>1477</v>
      </c>
      <c r="D889" s="10" t="s">
        <v>28</v>
      </c>
      <c r="E889" s="82"/>
      <c r="F889" s="10">
        <f t="shared" si="13"/>
        <v>1</v>
      </c>
      <c r="G889" s="59"/>
      <c r="H889" s="59"/>
      <c r="I889" s="59"/>
      <c r="J889" s="59"/>
      <c r="K889" s="59"/>
      <c r="L889" s="59"/>
      <c r="M889" s="59"/>
      <c r="N889" s="59"/>
      <c r="O889" s="59"/>
      <c r="P889" s="59" t="s">
        <v>1478</v>
      </c>
      <c r="Q889" s="59"/>
      <c r="R889" s="59"/>
      <c r="S889" s="59"/>
      <c r="T889" s="59"/>
      <c r="U889" s="59"/>
      <c r="V889" s="59"/>
      <c r="W889" s="59"/>
      <c r="X889"/>
      <c r="Y889" s="20"/>
      <c r="Z889"/>
    </row>
    <row r="890" spans="1:26" s="2" customFormat="1" ht="12.75">
      <c r="A890" s="22" t="s">
        <v>742</v>
      </c>
      <c r="B890" s="22" t="s">
        <v>743</v>
      </c>
      <c r="C890" s="9" t="s">
        <v>757</v>
      </c>
      <c r="D890" s="10" t="s">
        <v>311</v>
      </c>
      <c r="E890" s="82"/>
      <c r="F890" s="10">
        <f t="shared" si="13"/>
        <v>1</v>
      </c>
      <c r="G890" s="59"/>
      <c r="H890" s="59"/>
      <c r="I890" s="59"/>
      <c r="J890" s="59"/>
      <c r="K890" s="59"/>
      <c r="L890" s="59"/>
      <c r="M890" s="59">
        <v>0.38642361111111106</v>
      </c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/>
      <c r="Y890" s="20"/>
      <c r="Z890"/>
    </row>
    <row r="891" spans="1:26" s="2" customFormat="1" ht="12.75">
      <c r="A891" s="22" t="s">
        <v>729</v>
      </c>
      <c r="B891" s="22" t="s">
        <v>1310</v>
      </c>
      <c r="C891" s="9" t="s">
        <v>410</v>
      </c>
      <c r="D891" s="10" t="s">
        <v>28</v>
      </c>
      <c r="E891" s="82"/>
      <c r="F891" s="10">
        <f t="shared" si="13"/>
        <v>1</v>
      </c>
      <c r="G891" s="59"/>
      <c r="H891" s="59"/>
      <c r="I891" s="59"/>
      <c r="J891" s="59"/>
      <c r="K891" s="59"/>
      <c r="L891" s="59"/>
      <c r="M891" s="59"/>
      <c r="N891" s="59"/>
      <c r="O891" s="59" t="s">
        <v>1311</v>
      </c>
      <c r="P891" s="59"/>
      <c r="Q891" s="59"/>
      <c r="R891" s="59"/>
      <c r="S891" s="59"/>
      <c r="T891" s="59"/>
      <c r="U891" s="59"/>
      <c r="V891" s="59"/>
      <c r="W891" s="59"/>
      <c r="X891"/>
      <c r="Y891" s="20"/>
      <c r="Z891"/>
    </row>
    <row r="892" spans="1:26" s="2" customFormat="1" ht="12.75">
      <c r="A892" s="22" t="s">
        <v>691</v>
      </c>
      <c r="B892" s="22" t="s">
        <v>2205</v>
      </c>
      <c r="C892" s="9" t="s">
        <v>15</v>
      </c>
      <c r="D892" s="10" t="s">
        <v>6</v>
      </c>
      <c r="E892" s="82"/>
      <c r="F892" s="10">
        <f t="shared" si="13"/>
        <v>1</v>
      </c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>
        <v>0.33068287037037036</v>
      </c>
      <c r="V892" s="59"/>
      <c r="W892" s="59"/>
      <c r="X892"/>
      <c r="Y892" s="20"/>
      <c r="Z892"/>
    </row>
    <row r="893" spans="1:26" s="2" customFormat="1" ht="12.75">
      <c r="A893" s="22" t="s">
        <v>34</v>
      </c>
      <c r="B893" s="22" t="s">
        <v>825</v>
      </c>
      <c r="C893" s="9" t="s">
        <v>826</v>
      </c>
      <c r="D893" s="10" t="s">
        <v>24</v>
      </c>
      <c r="E893" s="82"/>
      <c r="F893" s="10">
        <f t="shared" si="13"/>
        <v>1</v>
      </c>
      <c r="G893" s="59"/>
      <c r="H893" s="59"/>
      <c r="I893" s="59"/>
      <c r="J893" s="59"/>
      <c r="K893" s="59"/>
      <c r="L893" s="59"/>
      <c r="M893" s="59"/>
      <c r="N893" s="59" t="s">
        <v>827</v>
      </c>
      <c r="O893" s="59"/>
      <c r="P893" s="59"/>
      <c r="Q893" s="59"/>
      <c r="R893" s="59"/>
      <c r="S893" s="59"/>
      <c r="T893" s="59"/>
      <c r="U893" s="59"/>
      <c r="V893" s="59"/>
      <c r="W893" s="59"/>
      <c r="X893"/>
      <c r="Y893" s="20"/>
      <c r="Z893"/>
    </row>
    <row r="894" spans="1:26" s="2" customFormat="1" ht="12.75">
      <c r="A894" s="22" t="s">
        <v>2005</v>
      </c>
      <c r="B894" s="22" t="s">
        <v>2006</v>
      </c>
      <c r="C894" s="9" t="s">
        <v>173</v>
      </c>
      <c r="D894" s="10" t="s">
        <v>28</v>
      </c>
      <c r="E894" s="82"/>
      <c r="F894" s="10">
        <f t="shared" si="13"/>
        <v>1</v>
      </c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>
        <v>0.26797453703703705</v>
      </c>
      <c r="T894" s="59"/>
      <c r="U894" s="59"/>
      <c r="V894" s="59"/>
      <c r="W894" s="59"/>
      <c r="X894"/>
      <c r="Y894" s="20"/>
      <c r="Z894"/>
    </row>
    <row r="895" spans="1:26" s="2" customFormat="1" ht="12.75">
      <c r="A895" s="22" t="s">
        <v>190</v>
      </c>
      <c r="B895" s="22" t="s">
        <v>2351</v>
      </c>
      <c r="C895" s="9" t="s">
        <v>15</v>
      </c>
      <c r="D895" s="10" t="s">
        <v>6</v>
      </c>
      <c r="E895" s="82"/>
      <c r="F895" s="10">
        <f t="shared" si="13"/>
        <v>1</v>
      </c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>
        <v>0.302962962962963</v>
      </c>
      <c r="W895" s="59"/>
      <c r="X895"/>
      <c r="Y895" s="20"/>
      <c r="Z895"/>
    </row>
    <row r="896" spans="1:26" s="2" customFormat="1" ht="12.75">
      <c r="A896" s="22" t="s">
        <v>359</v>
      </c>
      <c r="B896" s="22" t="s">
        <v>360</v>
      </c>
      <c r="C896" s="9" t="s">
        <v>142</v>
      </c>
      <c r="D896" s="10" t="s">
        <v>6</v>
      </c>
      <c r="E896" s="82"/>
      <c r="F896" s="10">
        <f t="shared" si="13"/>
        <v>1</v>
      </c>
      <c r="G896" s="59"/>
      <c r="H896" s="59">
        <v>0.3323611111111111</v>
      </c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/>
      <c r="Y896" s="20"/>
      <c r="Z896"/>
    </row>
    <row r="897" spans="1:26" s="2" customFormat="1" ht="12.75">
      <c r="A897" s="22" t="s">
        <v>426</v>
      </c>
      <c r="B897" s="22" t="s">
        <v>2346</v>
      </c>
      <c r="C897" s="9" t="s">
        <v>2054</v>
      </c>
      <c r="D897" s="10" t="s">
        <v>28</v>
      </c>
      <c r="E897" s="82"/>
      <c r="F897" s="10">
        <f t="shared" si="13"/>
        <v>1</v>
      </c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>
        <v>0.300578703703704</v>
      </c>
      <c r="W897" s="59"/>
      <c r="X897"/>
      <c r="Y897" s="20"/>
      <c r="Z897"/>
    </row>
    <row r="898" spans="1:26" s="2" customFormat="1" ht="12.75">
      <c r="A898" s="22" t="s">
        <v>34</v>
      </c>
      <c r="B898" s="22" t="s">
        <v>2207</v>
      </c>
      <c r="C898" s="9" t="s">
        <v>1360</v>
      </c>
      <c r="D898" s="10" t="s">
        <v>6</v>
      </c>
      <c r="E898" s="82"/>
      <c r="F898" s="10">
        <f t="shared" si="13"/>
        <v>1</v>
      </c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>
        <v>0.3703472222222222</v>
      </c>
      <c r="V898" s="59"/>
      <c r="W898" s="59"/>
      <c r="X898"/>
      <c r="Y898" s="20"/>
      <c r="Z898"/>
    </row>
    <row r="899" spans="1:26" s="2" customFormat="1" ht="12.75">
      <c r="A899" s="22" t="s">
        <v>2208</v>
      </c>
      <c r="B899" s="22" t="s">
        <v>2209</v>
      </c>
      <c r="C899" s="9" t="s">
        <v>15</v>
      </c>
      <c r="D899" s="10" t="s">
        <v>6</v>
      </c>
      <c r="E899" s="82"/>
      <c r="F899" s="10">
        <f t="shared" si="13"/>
        <v>1</v>
      </c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>
        <v>0.27944444444444444</v>
      </c>
      <c r="V899" s="59"/>
      <c r="W899" s="59"/>
      <c r="X899"/>
      <c r="Y899" s="20"/>
      <c r="Z899"/>
    </row>
    <row r="900" spans="1:26" s="2" customFormat="1" ht="12.75">
      <c r="A900" s="22" t="s">
        <v>2210</v>
      </c>
      <c r="B900" s="22" t="s">
        <v>2209</v>
      </c>
      <c r="C900" s="9" t="s">
        <v>15</v>
      </c>
      <c r="D900" s="10" t="s">
        <v>6</v>
      </c>
      <c r="E900" s="82"/>
      <c r="F900" s="10">
        <f aca="true" t="shared" si="14" ref="F900:F963">17-COUNTBLANK(G900:W900)</f>
        <v>1</v>
      </c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>
        <v>0.2992824074074074</v>
      </c>
      <c r="V900" s="59"/>
      <c r="W900" s="59"/>
      <c r="X900"/>
      <c r="Y900" s="20"/>
      <c r="Z900"/>
    </row>
    <row r="901" spans="1:26" s="2" customFormat="1" ht="12.75">
      <c r="A901" s="22" t="s">
        <v>2456</v>
      </c>
      <c r="B901" s="22" t="s">
        <v>2457</v>
      </c>
      <c r="C901" s="9" t="s">
        <v>2135</v>
      </c>
      <c r="D901" s="10" t="s">
        <v>28</v>
      </c>
      <c r="E901" s="82"/>
      <c r="F901" s="10">
        <f t="shared" si="14"/>
        <v>1</v>
      </c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>
        <v>0.244849537037037</v>
      </c>
      <c r="X901"/>
      <c r="Y901" s="20"/>
      <c r="Z901"/>
    </row>
    <row r="902" spans="1:26" s="2" customFormat="1" ht="12.75">
      <c r="A902" s="22" t="s">
        <v>678</v>
      </c>
      <c r="B902" s="22" t="s">
        <v>1900</v>
      </c>
      <c r="C902" s="9" t="s">
        <v>244</v>
      </c>
      <c r="D902" s="10" t="s">
        <v>245</v>
      </c>
      <c r="E902" s="82"/>
      <c r="F902" s="10">
        <f t="shared" si="14"/>
        <v>1</v>
      </c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>
        <v>0.20971064814814813</v>
      </c>
      <c r="S902" s="59"/>
      <c r="T902" s="59"/>
      <c r="U902" s="59"/>
      <c r="V902" s="59"/>
      <c r="W902" s="59"/>
      <c r="X902"/>
      <c r="Y902" s="20"/>
      <c r="Z902"/>
    </row>
    <row r="903" spans="1:26" s="2" customFormat="1" ht="12.75">
      <c r="A903" s="22" t="s">
        <v>152</v>
      </c>
      <c r="B903" s="22" t="s">
        <v>1037</v>
      </c>
      <c r="C903" s="9" t="s">
        <v>1038</v>
      </c>
      <c r="D903" s="10" t="s">
        <v>1039</v>
      </c>
      <c r="E903" s="82"/>
      <c r="F903" s="10">
        <f t="shared" si="14"/>
        <v>1</v>
      </c>
      <c r="G903" s="59"/>
      <c r="H903" s="59"/>
      <c r="I903" s="59"/>
      <c r="J903" s="59"/>
      <c r="K903" s="59"/>
      <c r="L903" s="59"/>
      <c r="M903" s="59"/>
      <c r="N903" s="59" t="s">
        <v>1040</v>
      </c>
      <c r="O903" s="59"/>
      <c r="P903" s="59"/>
      <c r="Q903" s="59"/>
      <c r="R903" s="59"/>
      <c r="S903" s="59"/>
      <c r="T903" s="59"/>
      <c r="U903" s="59"/>
      <c r="V903" s="59"/>
      <c r="W903" s="59"/>
      <c r="X903"/>
      <c r="Y903" s="20"/>
      <c r="Z903"/>
    </row>
    <row r="904" spans="1:26" s="2" customFormat="1" ht="12.75">
      <c r="A904" s="22" t="s">
        <v>1249</v>
      </c>
      <c r="B904" s="22" t="s">
        <v>2102</v>
      </c>
      <c r="C904" s="9" t="s">
        <v>173</v>
      </c>
      <c r="D904" s="10" t="s">
        <v>28</v>
      </c>
      <c r="E904" s="82"/>
      <c r="F904" s="10">
        <f t="shared" si="14"/>
        <v>1</v>
      </c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>
        <v>0.26033564814814814</v>
      </c>
      <c r="U904" s="59"/>
      <c r="V904" s="59"/>
      <c r="W904" s="59"/>
      <c r="X904"/>
      <c r="Y904" s="20"/>
      <c r="Z904"/>
    </row>
    <row r="905" spans="1:26" s="2" customFormat="1" ht="12.75">
      <c r="A905" s="22" t="s">
        <v>7</v>
      </c>
      <c r="B905" s="22" t="s">
        <v>632</v>
      </c>
      <c r="C905" s="9" t="s">
        <v>384</v>
      </c>
      <c r="D905" s="10" t="s">
        <v>28</v>
      </c>
      <c r="E905" s="82"/>
      <c r="F905" s="10">
        <f t="shared" si="14"/>
        <v>1</v>
      </c>
      <c r="G905" s="59"/>
      <c r="H905" s="59"/>
      <c r="I905" s="59"/>
      <c r="J905" s="59"/>
      <c r="K905" s="59"/>
      <c r="L905" s="59">
        <v>0.2545949074074074</v>
      </c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/>
      <c r="Y905" s="20"/>
      <c r="Z905"/>
    </row>
    <row r="906" spans="1:26" s="2" customFormat="1" ht="12.75">
      <c r="A906" s="22" t="s">
        <v>18</v>
      </c>
      <c r="B906" s="22" t="s">
        <v>1263</v>
      </c>
      <c r="C906" s="9" t="s">
        <v>15</v>
      </c>
      <c r="D906" s="10" t="s">
        <v>6</v>
      </c>
      <c r="E906" s="82"/>
      <c r="F906" s="10">
        <f t="shared" si="14"/>
        <v>1</v>
      </c>
      <c r="G906" s="59"/>
      <c r="H906" s="59"/>
      <c r="I906" s="59"/>
      <c r="J906" s="59"/>
      <c r="K906" s="59"/>
      <c r="L906" s="59"/>
      <c r="M906" s="59"/>
      <c r="N906" s="59"/>
      <c r="O906" s="59" t="s">
        <v>1264</v>
      </c>
      <c r="P906" s="59"/>
      <c r="Q906" s="59"/>
      <c r="R906" s="59"/>
      <c r="S906" s="59"/>
      <c r="T906" s="59"/>
      <c r="U906" s="59"/>
      <c r="V906" s="59"/>
      <c r="W906" s="59"/>
      <c r="X906"/>
      <c r="Y906" s="20"/>
      <c r="Z906"/>
    </row>
    <row r="907" spans="1:26" s="2" customFormat="1" ht="12.75">
      <c r="A907" s="22" t="s">
        <v>2144</v>
      </c>
      <c r="B907" s="22" t="s">
        <v>2211</v>
      </c>
      <c r="C907" s="9" t="s">
        <v>5</v>
      </c>
      <c r="D907" s="10" t="s">
        <v>6</v>
      </c>
      <c r="E907" s="82"/>
      <c r="F907" s="10">
        <f t="shared" si="14"/>
        <v>1</v>
      </c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>
        <v>0.25194444444444447</v>
      </c>
      <c r="V907" s="59"/>
      <c r="W907" s="59"/>
      <c r="X907"/>
      <c r="Y907" s="20"/>
      <c r="Z907"/>
    </row>
    <row r="908" spans="1:26" s="2" customFormat="1" ht="12.75">
      <c r="A908" s="22" t="s">
        <v>364</v>
      </c>
      <c r="B908" s="22" t="s">
        <v>365</v>
      </c>
      <c r="C908" s="9" t="s">
        <v>244</v>
      </c>
      <c r="D908" s="10" t="s">
        <v>245</v>
      </c>
      <c r="E908" s="82"/>
      <c r="F908" s="10">
        <f t="shared" si="14"/>
        <v>1</v>
      </c>
      <c r="G908" s="59"/>
      <c r="H908" s="59"/>
      <c r="I908" s="59"/>
      <c r="J908" s="59"/>
      <c r="K908" s="59">
        <v>0.3085763888888889</v>
      </c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/>
      <c r="Y908" s="20"/>
      <c r="Z908"/>
    </row>
    <row r="909" spans="1:26" s="2" customFormat="1" ht="12.75">
      <c r="A909" s="22" t="s">
        <v>219</v>
      </c>
      <c r="B909" s="22" t="s">
        <v>1255</v>
      </c>
      <c r="C909" s="9" t="s">
        <v>9</v>
      </c>
      <c r="D909" s="10" t="s">
        <v>6</v>
      </c>
      <c r="E909" s="82"/>
      <c r="F909" s="10">
        <f t="shared" si="14"/>
        <v>1</v>
      </c>
      <c r="G909" s="59"/>
      <c r="H909" s="59"/>
      <c r="I909" s="59"/>
      <c r="J909" s="59"/>
      <c r="K909" s="59"/>
      <c r="L909" s="59"/>
      <c r="M909" s="59"/>
      <c r="N909" s="59"/>
      <c r="O909" s="59" t="s">
        <v>1256</v>
      </c>
      <c r="P909" s="59"/>
      <c r="Q909" s="59"/>
      <c r="R909" s="59"/>
      <c r="S909" s="59"/>
      <c r="T909" s="59"/>
      <c r="U909" s="59"/>
      <c r="V909" s="59"/>
      <c r="W909" s="59"/>
      <c r="X909"/>
      <c r="Y909" s="20"/>
      <c r="Z909"/>
    </row>
    <row r="910" spans="1:26" s="2" customFormat="1" ht="12.75">
      <c r="A910" s="22" t="s">
        <v>809</v>
      </c>
      <c r="B910" s="22" t="s">
        <v>2458</v>
      </c>
      <c r="C910" s="9" t="s">
        <v>56</v>
      </c>
      <c r="D910" s="10" t="s">
        <v>28</v>
      </c>
      <c r="E910" s="82"/>
      <c r="F910" s="10">
        <f t="shared" si="14"/>
        <v>1</v>
      </c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>
        <v>0.26824074074074045</v>
      </c>
      <c r="X910"/>
      <c r="Y910" s="20"/>
      <c r="Z910"/>
    </row>
    <row r="911" spans="1:26" s="2" customFormat="1" ht="12.75">
      <c r="A911" s="22" t="s">
        <v>2007</v>
      </c>
      <c r="B911" s="22" t="s">
        <v>2008</v>
      </c>
      <c r="C911" s="9" t="s">
        <v>61</v>
      </c>
      <c r="D911" s="10" t="s">
        <v>6</v>
      </c>
      <c r="E911" s="82"/>
      <c r="F911" s="10">
        <f t="shared" si="14"/>
        <v>1</v>
      </c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>
        <v>0.25761574074074073</v>
      </c>
      <c r="T911" s="59"/>
      <c r="U911" s="59"/>
      <c r="V911" s="59"/>
      <c r="W911" s="59"/>
      <c r="X911"/>
      <c r="Y911" s="20"/>
      <c r="Z911"/>
    </row>
    <row r="912" spans="1:26" s="2" customFormat="1" ht="12.75">
      <c r="A912" s="22" t="s">
        <v>434</v>
      </c>
      <c r="B912" s="22" t="s">
        <v>2212</v>
      </c>
      <c r="C912" s="9" t="s">
        <v>156</v>
      </c>
      <c r="D912" s="10" t="s">
        <v>6</v>
      </c>
      <c r="E912" s="82"/>
      <c r="F912" s="10">
        <f t="shared" si="14"/>
        <v>1</v>
      </c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>
        <v>0.25885416666666666</v>
      </c>
      <c r="V912" s="59"/>
      <c r="W912" s="59"/>
      <c r="X912"/>
      <c r="Y912" s="20"/>
      <c r="Z912"/>
    </row>
    <row r="913" spans="1:26" s="2" customFormat="1" ht="12.75">
      <c r="A913" s="22" t="s">
        <v>89</v>
      </c>
      <c r="B913" s="22" t="s">
        <v>2009</v>
      </c>
      <c r="C913" s="9" t="s">
        <v>12</v>
      </c>
      <c r="D913" s="10" t="s">
        <v>6</v>
      </c>
      <c r="E913" s="82"/>
      <c r="F913" s="10">
        <f t="shared" si="14"/>
        <v>1</v>
      </c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>
        <v>0.25756944444444446</v>
      </c>
      <c r="T913" s="59"/>
      <c r="U913" s="59"/>
      <c r="V913" s="59"/>
      <c r="W913" s="59"/>
      <c r="X913"/>
      <c r="Y913" s="20"/>
      <c r="Z913"/>
    </row>
    <row r="914" spans="1:26" s="2" customFormat="1" ht="12.75">
      <c r="A914" s="22" t="s">
        <v>296</v>
      </c>
      <c r="B914" s="22" t="s">
        <v>2213</v>
      </c>
      <c r="C914" s="9" t="s">
        <v>335</v>
      </c>
      <c r="D914" s="10" t="s">
        <v>6</v>
      </c>
      <c r="E914" s="82"/>
      <c r="F914" s="10">
        <f t="shared" si="14"/>
        <v>1</v>
      </c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>
        <v>0.2658449074074074</v>
      </c>
      <c r="V914" s="59"/>
      <c r="W914" s="59"/>
      <c r="X914"/>
      <c r="Y914" s="20"/>
      <c r="Z914"/>
    </row>
    <row r="915" spans="1:26" s="2" customFormat="1" ht="12.75">
      <c r="A915" s="22" t="s">
        <v>1571</v>
      </c>
      <c r="B915" s="22" t="s">
        <v>2370</v>
      </c>
      <c r="C915" s="9" t="s">
        <v>275</v>
      </c>
      <c r="D915" s="10" t="s">
        <v>6</v>
      </c>
      <c r="E915" s="82"/>
      <c r="F915" s="10">
        <f t="shared" si="14"/>
        <v>1</v>
      </c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>
        <v>0.33603009259259214</v>
      </c>
      <c r="W915" s="59"/>
      <c r="X915"/>
      <c r="Y915" s="20"/>
      <c r="Z915"/>
    </row>
    <row r="916" spans="1:26" s="2" customFormat="1" ht="12.75">
      <c r="A916" s="22" t="s">
        <v>2266</v>
      </c>
      <c r="B916" s="22" t="s">
        <v>2370</v>
      </c>
      <c r="C916" s="9" t="s">
        <v>1295</v>
      </c>
      <c r="D916" s="10" t="s">
        <v>6</v>
      </c>
      <c r="E916" s="82"/>
      <c r="F916" s="10">
        <f t="shared" si="14"/>
        <v>1</v>
      </c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>
        <v>0.34621527777777816</v>
      </c>
      <c r="W916" s="59"/>
      <c r="X916"/>
      <c r="Y916" s="20"/>
      <c r="Z916"/>
    </row>
    <row r="917" spans="1:26" s="2" customFormat="1" ht="12.75">
      <c r="A917" s="22" t="s">
        <v>361</v>
      </c>
      <c r="B917" s="22" t="s">
        <v>369</v>
      </c>
      <c r="C917" s="9" t="s">
        <v>39</v>
      </c>
      <c r="D917" s="10" t="s">
        <v>6</v>
      </c>
      <c r="E917" s="82"/>
      <c r="F917" s="10">
        <f t="shared" si="14"/>
        <v>1</v>
      </c>
      <c r="G917" s="59">
        <v>0.22689814814814815</v>
      </c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/>
      <c r="Y917" s="20"/>
      <c r="Z917"/>
    </row>
    <row r="918" spans="1:26" s="2" customFormat="1" ht="12.75">
      <c r="A918" s="22" t="s">
        <v>88</v>
      </c>
      <c r="B918" s="22" t="s">
        <v>146</v>
      </c>
      <c r="C918" s="9" t="s">
        <v>82</v>
      </c>
      <c r="D918" s="10" t="s">
        <v>6</v>
      </c>
      <c r="E918" s="82"/>
      <c r="F918" s="10">
        <f t="shared" si="14"/>
        <v>1</v>
      </c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>
        <v>0.22768518518518518</v>
      </c>
      <c r="V918" s="59"/>
      <c r="W918" s="59"/>
      <c r="X918"/>
      <c r="Y918" s="20"/>
      <c r="Z918"/>
    </row>
    <row r="919" spans="1:26" s="2" customFormat="1" ht="12.75">
      <c r="A919" s="22" t="s">
        <v>737</v>
      </c>
      <c r="B919" s="22" t="s">
        <v>1172</v>
      </c>
      <c r="C919" s="9" t="s">
        <v>15</v>
      </c>
      <c r="D919" s="10" t="s">
        <v>6</v>
      </c>
      <c r="E919" s="82"/>
      <c r="F919" s="10">
        <f t="shared" si="14"/>
        <v>1</v>
      </c>
      <c r="G919" s="59"/>
      <c r="H919" s="59"/>
      <c r="I919" s="59"/>
      <c r="J919" s="59"/>
      <c r="K919" s="59"/>
      <c r="L919" s="59"/>
      <c r="M919" s="59"/>
      <c r="N919" s="59"/>
      <c r="O919" s="59" t="s">
        <v>1173</v>
      </c>
      <c r="P919" s="59"/>
      <c r="Q919" s="59"/>
      <c r="R919" s="59"/>
      <c r="S919" s="59"/>
      <c r="T919" s="59"/>
      <c r="U919" s="59"/>
      <c r="V919" s="59"/>
      <c r="W919" s="59"/>
      <c r="X919"/>
      <c r="Y919" s="20"/>
      <c r="Z919"/>
    </row>
    <row r="920" spans="1:26" s="2" customFormat="1" ht="12.75">
      <c r="A920" s="22" t="s">
        <v>249</v>
      </c>
      <c r="B920" s="22" t="s">
        <v>370</v>
      </c>
      <c r="C920" s="9" t="s">
        <v>173</v>
      </c>
      <c r="D920" s="10" t="s">
        <v>28</v>
      </c>
      <c r="E920" s="82"/>
      <c r="F920" s="10">
        <f t="shared" si="14"/>
        <v>1</v>
      </c>
      <c r="G920" s="59"/>
      <c r="H920" s="59">
        <v>0.23233796296296297</v>
      </c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/>
      <c r="Y920" s="20"/>
      <c r="Z920"/>
    </row>
    <row r="921" spans="1:26" s="2" customFormat="1" ht="12.75">
      <c r="A921" s="22" t="s">
        <v>514</v>
      </c>
      <c r="B921" s="22" t="s">
        <v>2459</v>
      </c>
      <c r="C921" s="9" t="s">
        <v>5</v>
      </c>
      <c r="D921" s="10" t="s">
        <v>6</v>
      </c>
      <c r="E921" s="82"/>
      <c r="F921" s="10">
        <f t="shared" si="14"/>
        <v>1</v>
      </c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>
        <v>0.213356481481481</v>
      </c>
      <c r="X921"/>
      <c r="Y921" s="20"/>
      <c r="Z921"/>
    </row>
    <row r="922" spans="1:26" s="2" customFormat="1" ht="12.75">
      <c r="A922" s="22" t="s">
        <v>735</v>
      </c>
      <c r="B922" s="22" t="s">
        <v>1445</v>
      </c>
      <c r="C922" s="9" t="s">
        <v>1446</v>
      </c>
      <c r="D922" s="10" t="s">
        <v>311</v>
      </c>
      <c r="E922" s="82"/>
      <c r="F922" s="10">
        <f t="shared" si="14"/>
        <v>1</v>
      </c>
      <c r="G922" s="59"/>
      <c r="H922" s="59"/>
      <c r="I922" s="59"/>
      <c r="J922" s="59"/>
      <c r="K922" s="59"/>
      <c r="L922" s="59"/>
      <c r="M922" s="59"/>
      <c r="N922" s="59"/>
      <c r="O922" s="59"/>
      <c r="P922" s="59" t="s">
        <v>1447</v>
      </c>
      <c r="Q922" s="59"/>
      <c r="R922" s="59"/>
      <c r="S922" s="59"/>
      <c r="T922" s="59"/>
      <c r="U922" s="59"/>
      <c r="V922" s="59"/>
      <c r="W922" s="59"/>
      <c r="X922"/>
      <c r="Y922" s="20"/>
      <c r="Z922"/>
    </row>
    <row r="923" spans="1:26" s="2" customFormat="1" ht="12.75">
      <c r="A923" s="22" t="s">
        <v>1536</v>
      </c>
      <c r="B923" s="22" t="s">
        <v>161</v>
      </c>
      <c r="C923" s="9" t="s">
        <v>9</v>
      </c>
      <c r="D923" s="10" t="s">
        <v>6</v>
      </c>
      <c r="E923" s="82"/>
      <c r="F923" s="10">
        <f t="shared" si="14"/>
        <v>1</v>
      </c>
      <c r="G923" s="59"/>
      <c r="H923" s="59"/>
      <c r="I923" s="59"/>
      <c r="J923" s="59"/>
      <c r="K923" s="59"/>
      <c r="L923" s="59"/>
      <c r="M923" s="59"/>
      <c r="N923" s="59"/>
      <c r="O923" s="59"/>
      <c r="P923" s="59" t="s">
        <v>1537</v>
      </c>
      <c r="Q923" s="59"/>
      <c r="R923" s="59"/>
      <c r="S923" s="59"/>
      <c r="T923" s="59"/>
      <c r="U923" s="59"/>
      <c r="V923" s="59"/>
      <c r="W923" s="59"/>
      <c r="X923"/>
      <c r="Y923" s="20"/>
      <c r="Z923"/>
    </row>
    <row r="924" spans="1:26" s="2" customFormat="1" ht="12.75">
      <c r="A924" s="22" t="s">
        <v>371</v>
      </c>
      <c r="B924" s="22" t="s">
        <v>161</v>
      </c>
      <c r="C924" s="9" t="s">
        <v>15</v>
      </c>
      <c r="D924" s="10" t="s">
        <v>6</v>
      </c>
      <c r="E924" s="82"/>
      <c r="F924" s="10">
        <f t="shared" si="14"/>
        <v>1</v>
      </c>
      <c r="G924" s="59"/>
      <c r="H924" s="59"/>
      <c r="I924" s="59"/>
      <c r="J924" s="59">
        <v>0.2709375</v>
      </c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/>
      <c r="Y924" s="20"/>
      <c r="Z924"/>
    </row>
    <row r="925" spans="1:26" s="2" customFormat="1" ht="12.75">
      <c r="A925" s="22" t="s">
        <v>130</v>
      </c>
      <c r="B925" s="22" t="s">
        <v>161</v>
      </c>
      <c r="C925" s="9" t="s">
        <v>15</v>
      </c>
      <c r="D925" s="10" t="s">
        <v>6</v>
      </c>
      <c r="E925" s="82"/>
      <c r="F925" s="10">
        <f t="shared" si="14"/>
        <v>1</v>
      </c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>
        <v>0.257488425925926</v>
      </c>
      <c r="X925"/>
      <c r="Y925" s="20"/>
      <c r="Z925"/>
    </row>
    <row r="926" spans="1:26" s="2" customFormat="1" ht="12.75">
      <c r="A926" s="22" t="s">
        <v>1103</v>
      </c>
      <c r="B926" s="22" t="s">
        <v>1104</v>
      </c>
      <c r="C926" s="9" t="s">
        <v>12</v>
      </c>
      <c r="D926" s="10" t="s">
        <v>6</v>
      </c>
      <c r="E926" s="82"/>
      <c r="F926" s="10">
        <f t="shared" si="14"/>
        <v>1</v>
      </c>
      <c r="G926" s="59"/>
      <c r="H926" s="59"/>
      <c r="I926" s="59"/>
      <c r="J926" s="59"/>
      <c r="K926" s="59"/>
      <c r="L926" s="59"/>
      <c r="M926" s="59"/>
      <c r="N926" s="59"/>
      <c r="O926" s="59" t="s">
        <v>1105</v>
      </c>
      <c r="P926" s="59"/>
      <c r="Q926" s="59"/>
      <c r="R926" s="59"/>
      <c r="S926" s="59"/>
      <c r="T926" s="59"/>
      <c r="U926" s="59"/>
      <c r="V926" s="59"/>
      <c r="W926" s="59"/>
      <c r="X926"/>
      <c r="Y926" s="20"/>
      <c r="Z926"/>
    </row>
    <row r="927" spans="1:26" s="2" customFormat="1" ht="12.75">
      <c r="A927" s="22" t="s">
        <v>2215</v>
      </c>
      <c r="B927" s="22" t="s">
        <v>2216</v>
      </c>
      <c r="C927" s="9" t="s">
        <v>511</v>
      </c>
      <c r="D927" s="10" t="s">
        <v>6</v>
      </c>
      <c r="E927" s="82"/>
      <c r="F927" s="10">
        <f t="shared" si="14"/>
        <v>1</v>
      </c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>
        <v>0.3116435185185185</v>
      </c>
      <c r="V927" s="59"/>
      <c r="W927" s="59"/>
      <c r="X927"/>
      <c r="Y927" s="20"/>
      <c r="Z927"/>
    </row>
    <row r="928" spans="1:26" s="2" customFormat="1" ht="12.75">
      <c r="A928" s="22" t="s">
        <v>361</v>
      </c>
      <c r="B928" s="22" t="s">
        <v>372</v>
      </c>
      <c r="C928" s="9" t="s">
        <v>373</v>
      </c>
      <c r="D928" s="10" t="s">
        <v>6</v>
      </c>
      <c r="E928" s="82"/>
      <c r="F928" s="10">
        <f t="shared" si="14"/>
        <v>1</v>
      </c>
      <c r="G928" s="59"/>
      <c r="H928" s="59">
        <v>0.3411226851851852</v>
      </c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/>
      <c r="Y928" s="20"/>
      <c r="Z928"/>
    </row>
    <row r="929" spans="1:26" s="2" customFormat="1" ht="12.75">
      <c r="A929" s="22" t="s">
        <v>340</v>
      </c>
      <c r="B929" s="22" t="s">
        <v>1910</v>
      </c>
      <c r="C929" s="9" t="s">
        <v>1911</v>
      </c>
      <c r="D929" s="10" t="s">
        <v>95</v>
      </c>
      <c r="E929" s="82"/>
      <c r="F929" s="10">
        <f t="shared" si="14"/>
        <v>1</v>
      </c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>
        <v>0.30917824074074074</v>
      </c>
      <c r="S929" s="59"/>
      <c r="T929" s="59"/>
      <c r="U929" s="59"/>
      <c r="V929" s="59"/>
      <c r="W929" s="59"/>
      <c r="X929"/>
      <c r="Y929" s="20"/>
      <c r="Z929"/>
    </row>
    <row r="930" spans="1:26" s="2" customFormat="1" ht="12.75">
      <c r="A930" s="22" t="s">
        <v>1909</v>
      </c>
      <c r="B930" s="22" t="s">
        <v>1910</v>
      </c>
      <c r="C930" s="9" t="s">
        <v>1911</v>
      </c>
      <c r="D930" s="10" t="s">
        <v>95</v>
      </c>
      <c r="E930" s="82"/>
      <c r="F930" s="10">
        <f t="shared" si="14"/>
        <v>1</v>
      </c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>
        <v>0.37041666666666667</v>
      </c>
      <c r="S930" s="59"/>
      <c r="T930" s="59"/>
      <c r="U930" s="59"/>
      <c r="V930" s="59"/>
      <c r="W930" s="59"/>
      <c r="X930"/>
      <c r="Y930" s="20"/>
      <c r="Z930"/>
    </row>
    <row r="931" spans="1:26" s="2" customFormat="1" ht="12.75">
      <c r="A931" s="22" t="s">
        <v>1977</v>
      </c>
      <c r="B931" s="22" t="s">
        <v>2460</v>
      </c>
      <c r="C931" s="9" t="s">
        <v>68</v>
      </c>
      <c r="D931" s="10" t="s">
        <v>6</v>
      </c>
      <c r="E931" s="82"/>
      <c r="F931" s="10">
        <f t="shared" si="14"/>
        <v>1</v>
      </c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>
        <v>0.197314814814815</v>
      </c>
      <c r="X931"/>
      <c r="Y931" s="20"/>
      <c r="Z931"/>
    </row>
    <row r="932" spans="1:26" s="2" customFormat="1" ht="12.75">
      <c r="A932" s="22" t="s">
        <v>219</v>
      </c>
      <c r="B932" s="22" t="s">
        <v>2217</v>
      </c>
      <c r="C932" s="9" t="s">
        <v>39</v>
      </c>
      <c r="D932" s="10" t="s">
        <v>6</v>
      </c>
      <c r="E932" s="82"/>
      <c r="F932" s="10">
        <f t="shared" si="14"/>
        <v>1</v>
      </c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>
        <v>0.2447222222222222</v>
      </c>
      <c r="V932" s="59"/>
      <c r="W932" s="59"/>
      <c r="X932"/>
      <c r="Y932" s="20"/>
      <c r="Z932"/>
    </row>
    <row r="933" spans="1:26" s="2" customFormat="1" ht="12.75">
      <c r="A933" s="22" t="s">
        <v>1138</v>
      </c>
      <c r="B933" s="22" t="s">
        <v>1139</v>
      </c>
      <c r="C933" s="9" t="s">
        <v>173</v>
      </c>
      <c r="D933" s="10" t="s">
        <v>28</v>
      </c>
      <c r="E933" s="82"/>
      <c r="F933" s="10">
        <f t="shared" si="14"/>
        <v>1</v>
      </c>
      <c r="G933" s="59"/>
      <c r="H933" s="59"/>
      <c r="I933" s="59"/>
      <c r="J933" s="59"/>
      <c r="K933" s="59"/>
      <c r="L933" s="59"/>
      <c r="M933" s="59"/>
      <c r="N933" s="59"/>
      <c r="O933" s="59" t="s">
        <v>1140</v>
      </c>
      <c r="P933" s="59"/>
      <c r="Q933" s="59"/>
      <c r="R933" s="59"/>
      <c r="S933" s="59"/>
      <c r="T933" s="59"/>
      <c r="U933" s="59"/>
      <c r="V933" s="59"/>
      <c r="W933" s="59"/>
      <c r="X933"/>
      <c r="Y933" s="20"/>
      <c r="Z933"/>
    </row>
    <row r="934" spans="1:26" s="2" customFormat="1" ht="12.75">
      <c r="A934" s="22" t="s">
        <v>664</v>
      </c>
      <c r="B934" s="22" t="s">
        <v>1175</v>
      </c>
      <c r="C934" s="9" t="s">
        <v>91</v>
      </c>
      <c r="D934" s="10" t="s">
        <v>6</v>
      </c>
      <c r="E934" s="82"/>
      <c r="F934" s="10">
        <f t="shared" si="14"/>
        <v>1</v>
      </c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>
        <v>0.229710648148148</v>
      </c>
      <c r="X934"/>
      <c r="Y934" s="20"/>
      <c r="Z934"/>
    </row>
    <row r="935" spans="1:26" s="2" customFormat="1" ht="12.75">
      <c r="A935" s="22" t="s">
        <v>854</v>
      </c>
      <c r="B935" s="22" t="s">
        <v>1770</v>
      </c>
      <c r="C935" s="9" t="s">
        <v>9</v>
      </c>
      <c r="D935" s="10" t="s">
        <v>6</v>
      </c>
      <c r="E935" s="82"/>
      <c r="F935" s="10">
        <f t="shared" si="14"/>
        <v>1</v>
      </c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>
        <v>0.37341435185185146</v>
      </c>
      <c r="X935"/>
      <c r="Y935" s="20"/>
      <c r="Z935"/>
    </row>
    <row r="936" spans="1:26" s="2" customFormat="1" ht="12.75">
      <c r="A936" s="22" t="s">
        <v>1771</v>
      </c>
      <c r="B936" s="22" t="s">
        <v>1770</v>
      </c>
      <c r="C936" s="9" t="s">
        <v>82</v>
      </c>
      <c r="D936" s="10" t="s">
        <v>6</v>
      </c>
      <c r="E936" s="82"/>
      <c r="F936" s="10">
        <f t="shared" si="14"/>
        <v>1</v>
      </c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 t="s">
        <v>1769</v>
      </c>
      <c r="R936" s="59"/>
      <c r="S936" s="59"/>
      <c r="T936" s="59"/>
      <c r="U936" s="59"/>
      <c r="V936" s="59"/>
      <c r="W936" s="59"/>
      <c r="X936"/>
      <c r="Y936" s="20"/>
      <c r="Z936"/>
    </row>
    <row r="937" spans="1:26" s="2" customFormat="1" ht="12.75">
      <c r="A937" s="22" t="s">
        <v>447</v>
      </c>
      <c r="B937" s="22" t="s">
        <v>2374</v>
      </c>
      <c r="C937" s="9" t="s">
        <v>594</v>
      </c>
      <c r="D937" s="10" t="s">
        <v>28</v>
      </c>
      <c r="E937" s="82"/>
      <c r="F937" s="10">
        <f t="shared" si="14"/>
        <v>1</v>
      </c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>
        <v>0.3772337962962961</v>
      </c>
      <c r="W937" s="59"/>
      <c r="X937"/>
      <c r="Y937" s="20"/>
      <c r="Z937"/>
    </row>
    <row r="938" spans="1:26" s="2" customFormat="1" ht="12.75">
      <c r="A938" s="22" t="s">
        <v>965</v>
      </c>
      <c r="B938" s="22" t="s">
        <v>2105</v>
      </c>
      <c r="C938" s="9" t="s">
        <v>9</v>
      </c>
      <c r="D938" s="10" t="s">
        <v>6</v>
      </c>
      <c r="E938" s="82"/>
      <c r="F938" s="10">
        <f t="shared" si="14"/>
        <v>1</v>
      </c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>
        <v>0.28430555555555553</v>
      </c>
      <c r="U938" s="59"/>
      <c r="V938" s="59"/>
      <c r="W938" s="59"/>
      <c r="X938"/>
      <c r="Y938" s="20"/>
      <c r="Z938"/>
    </row>
    <row r="939" spans="1:26" s="2" customFormat="1" ht="12.75">
      <c r="A939" s="22" t="s">
        <v>2461</v>
      </c>
      <c r="B939" s="22" t="s">
        <v>2462</v>
      </c>
      <c r="C939" s="9" t="s">
        <v>15</v>
      </c>
      <c r="D939" s="10" t="s">
        <v>6</v>
      </c>
      <c r="E939" s="82"/>
      <c r="F939" s="10">
        <f t="shared" si="14"/>
        <v>1</v>
      </c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>
        <v>0.271053240740741</v>
      </c>
      <c r="X939"/>
      <c r="Y939" s="20"/>
      <c r="Z939"/>
    </row>
    <row r="940" spans="1:26" s="2" customFormat="1" ht="12.75">
      <c r="A940" s="22" t="s">
        <v>1779</v>
      </c>
      <c r="B940" s="22" t="s">
        <v>1778</v>
      </c>
      <c r="C940" s="9" t="s">
        <v>39</v>
      </c>
      <c r="D940" s="10" t="s">
        <v>6</v>
      </c>
      <c r="E940" s="82"/>
      <c r="F940" s="10">
        <f t="shared" si="14"/>
        <v>1</v>
      </c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 t="s">
        <v>1777</v>
      </c>
      <c r="R940" s="59"/>
      <c r="S940" s="59"/>
      <c r="T940" s="59"/>
      <c r="U940" s="59"/>
      <c r="V940" s="59"/>
      <c r="W940" s="59"/>
      <c r="X940"/>
      <c r="Y940" s="20"/>
      <c r="Z940"/>
    </row>
    <row r="941" spans="1:26" s="2" customFormat="1" ht="12.75">
      <c r="A941" s="22" t="s">
        <v>1087</v>
      </c>
      <c r="B941" s="22" t="s">
        <v>1088</v>
      </c>
      <c r="C941" s="9" t="s">
        <v>900</v>
      </c>
      <c r="D941" s="10" t="s">
        <v>6</v>
      </c>
      <c r="E941" s="82"/>
      <c r="F941" s="10">
        <f t="shared" si="14"/>
        <v>1</v>
      </c>
      <c r="G941" s="59"/>
      <c r="H941" s="59"/>
      <c r="I941" s="59"/>
      <c r="J941" s="59"/>
      <c r="K941" s="59"/>
      <c r="L941" s="59"/>
      <c r="M941" s="59"/>
      <c r="N941" s="59" t="s">
        <v>1089</v>
      </c>
      <c r="O941" s="59"/>
      <c r="P941" s="59"/>
      <c r="Q941" s="59"/>
      <c r="R941" s="59"/>
      <c r="S941" s="59"/>
      <c r="T941" s="59"/>
      <c r="U941" s="59"/>
      <c r="V941" s="59"/>
      <c r="W941" s="59"/>
      <c r="X941"/>
      <c r="Y941" s="20"/>
      <c r="Z941"/>
    </row>
    <row r="942" spans="1:26" s="2" customFormat="1" ht="12.75">
      <c r="A942" s="22" t="s">
        <v>130</v>
      </c>
      <c r="B942" s="22" t="s">
        <v>1781</v>
      </c>
      <c r="C942" s="9" t="s">
        <v>1880</v>
      </c>
      <c r="D942" s="10" t="s">
        <v>87</v>
      </c>
      <c r="E942" s="82"/>
      <c r="F942" s="10">
        <f t="shared" si="14"/>
        <v>1</v>
      </c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 t="s">
        <v>1780</v>
      </c>
      <c r="R942" s="59"/>
      <c r="S942" s="59"/>
      <c r="T942" s="59"/>
      <c r="U942" s="59"/>
      <c r="V942" s="59"/>
      <c r="W942" s="59"/>
      <c r="X942"/>
      <c r="Y942" s="20"/>
      <c r="Z942"/>
    </row>
    <row r="943" spans="1:26" s="2" customFormat="1" ht="12.75">
      <c r="A943" s="22" t="s">
        <v>175</v>
      </c>
      <c r="B943" s="22" t="s">
        <v>2463</v>
      </c>
      <c r="C943" s="9" t="s">
        <v>185</v>
      </c>
      <c r="D943" s="10" t="s">
        <v>6</v>
      </c>
      <c r="E943" s="82"/>
      <c r="F943" s="10">
        <f t="shared" si="14"/>
        <v>1</v>
      </c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>
        <v>0.288796296296296</v>
      </c>
      <c r="X943"/>
      <c r="Y943" s="20"/>
      <c r="Z943"/>
    </row>
    <row r="944" spans="1:26" s="2" customFormat="1" ht="12.75">
      <c r="A944" s="22" t="s">
        <v>183</v>
      </c>
      <c r="B944" s="22" t="s">
        <v>2535</v>
      </c>
      <c r="C944" s="9" t="s">
        <v>5</v>
      </c>
      <c r="D944" s="10" t="s">
        <v>6</v>
      </c>
      <c r="E944" s="82"/>
      <c r="F944" s="10">
        <f t="shared" si="14"/>
        <v>1</v>
      </c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>
        <v>0.21878472222222223</v>
      </c>
      <c r="V944" s="59"/>
      <c r="W944" s="59"/>
      <c r="X944"/>
      <c r="Y944" s="20"/>
      <c r="Z944"/>
    </row>
    <row r="945" spans="1:26" s="2" customFormat="1" ht="12.75">
      <c r="A945" s="22" t="s">
        <v>673</v>
      </c>
      <c r="B945" s="22" t="s">
        <v>1588</v>
      </c>
      <c r="C945" s="9" t="s">
        <v>410</v>
      </c>
      <c r="D945" s="10" t="s">
        <v>28</v>
      </c>
      <c r="E945" s="82"/>
      <c r="F945" s="10">
        <f t="shared" si="14"/>
        <v>1</v>
      </c>
      <c r="G945" s="59"/>
      <c r="H945" s="59"/>
      <c r="I945" s="59"/>
      <c r="J945" s="59"/>
      <c r="K945" s="59"/>
      <c r="L945" s="59"/>
      <c r="M945" s="59"/>
      <c r="N945" s="59"/>
      <c r="O945" s="59"/>
      <c r="P945" s="59" t="s">
        <v>1589</v>
      </c>
      <c r="Q945" s="59"/>
      <c r="R945" s="59"/>
      <c r="S945" s="59"/>
      <c r="T945" s="59"/>
      <c r="U945" s="59"/>
      <c r="V945" s="59"/>
      <c r="W945" s="59"/>
      <c r="X945"/>
      <c r="Y945" s="20"/>
      <c r="Z945"/>
    </row>
    <row r="946" spans="1:26" s="2" customFormat="1" ht="12.75">
      <c r="A946" s="22" t="s">
        <v>190</v>
      </c>
      <c r="B946" s="22" t="s">
        <v>1553</v>
      </c>
      <c r="C946" s="9" t="s">
        <v>5</v>
      </c>
      <c r="D946" s="10" t="s">
        <v>6</v>
      </c>
      <c r="E946" s="82"/>
      <c r="F946" s="10">
        <f t="shared" si="14"/>
        <v>1</v>
      </c>
      <c r="G946" s="59"/>
      <c r="H946" s="59"/>
      <c r="I946" s="59"/>
      <c r="J946" s="59"/>
      <c r="K946" s="59"/>
      <c r="L946" s="59"/>
      <c r="M946" s="59"/>
      <c r="N946" s="59"/>
      <c r="O946" s="59"/>
      <c r="P946" s="59" t="s">
        <v>1554</v>
      </c>
      <c r="Q946" s="59"/>
      <c r="R946" s="59"/>
      <c r="S946" s="59"/>
      <c r="T946" s="59"/>
      <c r="U946" s="59"/>
      <c r="V946" s="59"/>
      <c r="W946" s="59"/>
      <c r="X946"/>
      <c r="Y946" s="20"/>
      <c r="Z946"/>
    </row>
    <row r="947" spans="1:26" s="2" customFormat="1" ht="12.75">
      <c r="A947" s="22" t="s">
        <v>2464</v>
      </c>
      <c r="B947" s="22" t="s">
        <v>1553</v>
      </c>
      <c r="C947" s="9" t="s">
        <v>49</v>
      </c>
      <c r="D947" s="10" t="s">
        <v>6</v>
      </c>
      <c r="E947" s="82"/>
      <c r="F947" s="10">
        <f t="shared" si="14"/>
        <v>1</v>
      </c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>
        <v>0.236747685185185</v>
      </c>
      <c r="X947"/>
      <c r="Y947" s="20"/>
      <c r="Z947"/>
    </row>
    <row r="948" spans="1:26" s="2" customFormat="1" ht="12.75">
      <c r="A948" s="22" t="s">
        <v>450</v>
      </c>
      <c r="B948" s="22" t="s">
        <v>747</v>
      </c>
      <c r="C948" s="9" t="s">
        <v>748</v>
      </c>
      <c r="D948" s="10" t="s">
        <v>28</v>
      </c>
      <c r="E948" s="82"/>
      <c r="F948" s="10">
        <f t="shared" si="14"/>
        <v>1</v>
      </c>
      <c r="G948" s="59"/>
      <c r="H948" s="59"/>
      <c r="I948" s="59"/>
      <c r="J948" s="59"/>
      <c r="K948" s="59" t="s">
        <v>1652</v>
      </c>
      <c r="L948" s="59"/>
      <c r="M948" s="59">
        <v>0.18528935185185183</v>
      </c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/>
      <c r="Y948" s="20"/>
      <c r="Z948"/>
    </row>
    <row r="949" spans="1:26" s="2" customFormat="1" ht="12.75">
      <c r="A949" s="22" t="s">
        <v>140</v>
      </c>
      <c r="B949" s="22" t="s">
        <v>749</v>
      </c>
      <c r="C949" s="9" t="s">
        <v>15</v>
      </c>
      <c r="D949" s="10" t="s">
        <v>6</v>
      </c>
      <c r="E949" s="82"/>
      <c r="F949" s="10">
        <f t="shared" si="14"/>
        <v>1</v>
      </c>
      <c r="G949" s="59"/>
      <c r="H949" s="59"/>
      <c r="I949" s="59"/>
      <c r="J949" s="59"/>
      <c r="K949" s="59"/>
      <c r="L949" s="59"/>
      <c r="M949" s="59">
        <v>0.2872685185185185</v>
      </c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/>
      <c r="Y949" s="20"/>
      <c r="Z949"/>
    </row>
    <row r="950" spans="1:26" s="2" customFormat="1" ht="12.75">
      <c r="A950" s="22" t="s">
        <v>32</v>
      </c>
      <c r="B950" s="22" t="s">
        <v>387</v>
      </c>
      <c r="C950" s="9" t="s">
        <v>15</v>
      </c>
      <c r="D950" s="10" t="s">
        <v>6</v>
      </c>
      <c r="E950" s="82"/>
      <c r="F950" s="10">
        <f t="shared" si="14"/>
        <v>1</v>
      </c>
      <c r="G950" s="59">
        <v>0.21493055555555554</v>
      </c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/>
      <c r="Y950" s="20"/>
      <c r="Z950"/>
    </row>
    <row r="951" spans="1:26" s="2" customFormat="1" ht="12.75">
      <c r="A951" s="22" t="s">
        <v>2465</v>
      </c>
      <c r="B951" s="22" t="s">
        <v>2466</v>
      </c>
      <c r="C951" s="9" t="s">
        <v>15</v>
      </c>
      <c r="D951" s="10" t="s">
        <v>6</v>
      </c>
      <c r="E951" s="82"/>
      <c r="F951" s="10">
        <f t="shared" si="14"/>
        <v>1</v>
      </c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>
        <v>0.230590277777778</v>
      </c>
      <c r="X951"/>
      <c r="Y951" s="20"/>
      <c r="Z951"/>
    </row>
    <row r="952" spans="1:26" s="2" customFormat="1" ht="12.75">
      <c r="A952" s="22" t="s">
        <v>711</v>
      </c>
      <c r="B952" s="22" t="s">
        <v>750</v>
      </c>
      <c r="C952" s="9" t="s">
        <v>248</v>
      </c>
      <c r="D952" s="10" t="s">
        <v>28</v>
      </c>
      <c r="E952" s="82"/>
      <c r="F952" s="10">
        <f t="shared" si="14"/>
        <v>1</v>
      </c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>
        <v>0.36003472222222216</v>
      </c>
      <c r="W952" s="59"/>
      <c r="X952"/>
      <c r="Y952" s="20"/>
      <c r="Z952"/>
    </row>
    <row r="953" spans="1:26" s="2" customFormat="1" ht="12.75">
      <c r="A953" s="22" t="s">
        <v>537</v>
      </c>
      <c r="B953" s="22" t="s">
        <v>1394</v>
      </c>
      <c r="C953" s="9" t="s">
        <v>5</v>
      </c>
      <c r="D953" s="10" t="s">
        <v>6</v>
      </c>
      <c r="E953" s="82"/>
      <c r="F953" s="10">
        <f t="shared" si="14"/>
        <v>1</v>
      </c>
      <c r="G953" s="59"/>
      <c r="H953" s="59"/>
      <c r="I953" s="59"/>
      <c r="J953" s="59"/>
      <c r="K953" s="59"/>
      <c r="L953" s="59"/>
      <c r="M953" s="59"/>
      <c r="N953" s="59"/>
      <c r="O953" s="59"/>
      <c r="P953" s="59" t="s">
        <v>1395</v>
      </c>
      <c r="Q953" s="59"/>
      <c r="R953" s="59"/>
      <c r="S953" s="59"/>
      <c r="T953" s="59"/>
      <c r="U953" s="59"/>
      <c r="V953" s="59"/>
      <c r="W953" s="59"/>
      <c r="X953"/>
      <c r="Y953" s="20"/>
      <c r="Z953"/>
    </row>
    <row r="954" spans="1:26" s="2" customFormat="1" ht="12.75">
      <c r="A954" s="22" t="s">
        <v>661</v>
      </c>
      <c r="B954" s="22" t="s">
        <v>2467</v>
      </c>
      <c r="C954" s="9" t="s">
        <v>15</v>
      </c>
      <c r="D954" s="10" t="s">
        <v>6</v>
      </c>
      <c r="E954" s="82"/>
      <c r="F954" s="10">
        <f t="shared" si="14"/>
        <v>1</v>
      </c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>
        <v>0.282916666666667</v>
      </c>
      <c r="X954"/>
      <c r="Y954" s="20"/>
      <c r="Z954"/>
    </row>
    <row r="955" spans="1:26" s="2" customFormat="1" ht="12.75">
      <c r="A955" s="22" t="s">
        <v>1785</v>
      </c>
      <c r="B955" s="22" t="s">
        <v>1784</v>
      </c>
      <c r="C955" s="9" t="s">
        <v>12</v>
      </c>
      <c r="D955" s="10" t="s">
        <v>6</v>
      </c>
      <c r="E955" s="82"/>
      <c r="F955" s="10">
        <f t="shared" si="14"/>
        <v>1</v>
      </c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 t="s">
        <v>1783</v>
      </c>
      <c r="R955" s="59"/>
      <c r="S955" s="59"/>
      <c r="T955" s="59"/>
      <c r="U955" s="59"/>
      <c r="V955" s="59"/>
      <c r="W955" s="59"/>
      <c r="X955"/>
      <c r="Y955" s="20"/>
      <c r="Z955"/>
    </row>
    <row r="956" spans="1:26" s="2" customFormat="1" ht="12.75">
      <c r="A956" s="22" t="s">
        <v>2468</v>
      </c>
      <c r="B956" s="22" t="s">
        <v>2469</v>
      </c>
      <c r="C956" s="9" t="s">
        <v>15</v>
      </c>
      <c r="D956" s="10" t="s">
        <v>6</v>
      </c>
      <c r="E956" s="82"/>
      <c r="F956" s="10">
        <f t="shared" si="14"/>
        <v>1</v>
      </c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>
        <v>0.3704629629629625</v>
      </c>
      <c r="X956"/>
      <c r="Y956" s="20"/>
      <c r="Z956"/>
    </row>
    <row r="957" spans="1:26" s="2" customFormat="1" ht="12.75">
      <c r="A957" s="22" t="s">
        <v>2470</v>
      </c>
      <c r="B957" s="22" t="s">
        <v>2471</v>
      </c>
      <c r="C957" s="9" t="s">
        <v>2533</v>
      </c>
      <c r="D957" s="10" t="s">
        <v>6</v>
      </c>
      <c r="E957" s="82"/>
      <c r="F957" s="10">
        <f t="shared" si="14"/>
        <v>1</v>
      </c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>
        <v>0.261377314814815</v>
      </c>
      <c r="X957"/>
      <c r="Y957" s="20"/>
      <c r="Z957"/>
    </row>
    <row r="958" spans="1:26" s="2" customFormat="1" ht="12.75">
      <c r="A958" s="22" t="s">
        <v>390</v>
      </c>
      <c r="B958" s="22" t="s">
        <v>391</v>
      </c>
      <c r="C958" s="9" t="s">
        <v>12</v>
      </c>
      <c r="D958" s="10" t="s">
        <v>6</v>
      </c>
      <c r="E958" s="82"/>
      <c r="F958" s="10">
        <f t="shared" si="14"/>
        <v>1</v>
      </c>
      <c r="G958" s="59"/>
      <c r="H958" s="59"/>
      <c r="I958" s="59">
        <v>0.2608333333333333</v>
      </c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/>
      <c r="Y958" s="20"/>
      <c r="Z958"/>
    </row>
    <row r="959" spans="1:26" s="2" customFormat="1" ht="12.75">
      <c r="A959" s="22" t="s">
        <v>10</v>
      </c>
      <c r="B959" s="22" t="s">
        <v>1401</v>
      </c>
      <c r="C959" s="9" t="s">
        <v>1402</v>
      </c>
      <c r="D959" s="10" t="s">
        <v>6</v>
      </c>
      <c r="E959" s="82"/>
      <c r="F959" s="10">
        <f t="shared" si="14"/>
        <v>1</v>
      </c>
      <c r="G959" s="59"/>
      <c r="H959" s="59"/>
      <c r="I959" s="59"/>
      <c r="J959" s="59" t="s">
        <v>1652</v>
      </c>
      <c r="K959" s="59"/>
      <c r="L959" s="59"/>
      <c r="M959" s="59"/>
      <c r="N959" s="59" t="s">
        <v>1652</v>
      </c>
      <c r="O959" s="59"/>
      <c r="P959" s="59" t="s">
        <v>1403</v>
      </c>
      <c r="Q959" s="59"/>
      <c r="R959" s="59"/>
      <c r="S959" s="59"/>
      <c r="T959" s="59"/>
      <c r="U959" s="59"/>
      <c r="V959" s="59"/>
      <c r="W959" s="59"/>
      <c r="X959"/>
      <c r="Y959" s="20"/>
      <c r="Z959"/>
    </row>
    <row r="960" spans="1:26" s="2" customFormat="1" ht="12.75">
      <c r="A960" s="22" t="s">
        <v>967</v>
      </c>
      <c r="B960" s="22" t="s">
        <v>968</v>
      </c>
      <c r="C960" s="9" t="s">
        <v>969</v>
      </c>
      <c r="D960" s="10" t="s">
        <v>720</v>
      </c>
      <c r="E960" s="82"/>
      <c r="F960" s="10">
        <f t="shared" si="14"/>
        <v>1</v>
      </c>
      <c r="G960" s="59"/>
      <c r="H960" s="59"/>
      <c r="I960" s="59"/>
      <c r="J960" s="59"/>
      <c r="K960" s="59"/>
      <c r="L960" s="59"/>
      <c r="M960" s="59"/>
      <c r="N960" s="59" t="s">
        <v>970</v>
      </c>
      <c r="O960" s="59"/>
      <c r="P960" s="59"/>
      <c r="Q960" s="59"/>
      <c r="R960" s="59"/>
      <c r="S960" s="59"/>
      <c r="T960" s="59"/>
      <c r="U960" s="59"/>
      <c r="V960" s="59"/>
      <c r="W960" s="59"/>
      <c r="X960"/>
      <c r="Y960" s="20"/>
      <c r="Z960"/>
    </row>
    <row r="961" spans="1:26" s="2" customFormat="1" ht="12.75">
      <c r="A961" s="22" t="s">
        <v>1177</v>
      </c>
      <c r="B961" s="22" t="s">
        <v>140</v>
      </c>
      <c r="C961" s="9" t="s">
        <v>410</v>
      </c>
      <c r="D961" s="10" t="s">
        <v>28</v>
      </c>
      <c r="E961" s="82"/>
      <c r="F961" s="10">
        <f t="shared" si="14"/>
        <v>1</v>
      </c>
      <c r="G961" s="59"/>
      <c r="H961" s="59"/>
      <c r="I961" s="59"/>
      <c r="J961" s="59"/>
      <c r="K961" s="59"/>
      <c r="L961" s="59"/>
      <c r="M961" s="59"/>
      <c r="N961" s="59"/>
      <c r="O961" s="59" t="s">
        <v>1178</v>
      </c>
      <c r="P961" s="59"/>
      <c r="Q961" s="59"/>
      <c r="R961" s="59"/>
      <c r="S961" s="59"/>
      <c r="T961" s="59"/>
      <c r="U961" s="59"/>
      <c r="V961" s="59"/>
      <c r="W961" s="59"/>
      <c r="X961"/>
      <c r="Y961" s="20"/>
      <c r="Z961"/>
    </row>
    <row r="962" spans="1:26" s="2" customFormat="1" ht="12.75">
      <c r="A962" s="22" t="s">
        <v>175</v>
      </c>
      <c r="B962" s="22" t="s">
        <v>1406</v>
      </c>
      <c r="C962" s="9" t="s">
        <v>598</v>
      </c>
      <c r="D962" s="10" t="s">
        <v>28</v>
      </c>
      <c r="E962" s="82"/>
      <c r="F962" s="10">
        <f t="shared" si="14"/>
        <v>1</v>
      </c>
      <c r="G962" s="59"/>
      <c r="H962" s="59"/>
      <c r="I962" s="59"/>
      <c r="J962" s="59"/>
      <c r="K962" s="59"/>
      <c r="L962" s="59"/>
      <c r="M962" s="59"/>
      <c r="N962" s="59"/>
      <c r="O962" s="59"/>
      <c r="P962" s="59" t="s">
        <v>1407</v>
      </c>
      <c r="Q962" s="59"/>
      <c r="R962" s="59"/>
      <c r="S962" s="59"/>
      <c r="T962" s="59"/>
      <c r="U962" s="59"/>
      <c r="V962" s="59"/>
      <c r="W962" s="59"/>
      <c r="X962"/>
      <c r="Y962" s="20"/>
      <c r="Z962"/>
    </row>
    <row r="963" spans="1:26" s="2" customFormat="1" ht="12.75">
      <c r="A963" s="22" t="s">
        <v>190</v>
      </c>
      <c r="B963" s="22" t="s">
        <v>1931</v>
      </c>
      <c r="C963" s="9" t="s">
        <v>762</v>
      </c>
      <c r="D963" s="10" t="s">
        <v>28</v>
      </c>
      <c r="E963" s="82"/>
      <c r="F963" s="10">
        <f t="shared" si="14"/>
        <v>1</v>
      </c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>
        <v>0.22921296296296298</v>
      </c>
      <c r="S963" s="59"/>
      <c r="T963" s="59"/>
      <c r="U963" s="59"/>
      <c r="V963" s="59"/>
      <c r="W963" s="59"/>
      <c r="X963"/>
      <c r="Y963" s="20"/>
      <c r="Z963"/>
    </row>
    <row r="964" spans="1:26" s="2" customFormat="1" ht="12.75">
      <c r="A964" s="22" t="s">
        <v>394</v>
      </c>
      <c r="B964" s="22" t="s">
        <v>395</v>
      </c>
      <c r="C964" s="9" t="s">
        <v>396</v>
      </c>
      <c r="D964" s="10" t="s">
        <v>6</v>
      </c>
      <c r="E964" s="82"/>
      <c r="F964" s="10">
        <f aca="true" t="shared" si="15" ref="F964:F1027">17-COUNTBLANK(G964:W964)</f>
        <v>1</v>
      </c>
      <c r="G964" s="59"/>
      <c r="H964" s="59"/>
      <c r="I964" s="59"/>
      <c r="J964" s="59">
        <v>0.316875</v>
      </c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/>
      <c r="Y964" s="20"/>
      <c r="Z964"/>
    </row>
    <row r="965" spans="1:26" s="2" customFormat="1" ht="12.75">
      <c r="A965" s="22" t="s">
        <v>2472</v>
      </c>
      <c r="B965" s="22" t="s">
        <v>395</v>
      </c>
      <c r="C965" s="9" t="s">
        <v>12</v>
      </c>
      <c r="D965" s="10" t="s">
        <v>6</v>
      </c>
      <c r="E965" s="82"/>
      <c r="F965" s="10">
        <f t="shared" si="15"/>
        <v>1</v>
      </c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>
        <v>0.3205902777777775</v>
      </c>
      <c r="X965"/>
      <c r="Y965" s="20"/>
      <c r="Z965"/>
    </row>
    <row r="966" spans="1:26" s="2" customFormat="1" ht="12.75">
      <c r="A966" s="22" t="s">
        <v>739</v>
      </c>
      <c r="B966" s="22" t="s">
        <v>395</v>
      </c>
      <c r="C966" s="9" t="s">
        <v>886</v>
      </c>
      <c r="D966" s="10" t="s">
        <v>6</v>
      </c>
      <c r="E966" s="82"/>
      <c r="F966" s="10">
        <f t="shared" si="15"/>
        <v>1</v>
      </c>
      <c r="G966" s="59"/>
      <c r="H966" s="59"/>
      <c r="I966" s="59"/>
      <c r="J966" s="59"/>
      <c r="K966" s="59"/>
      <c r="L966" s="59"/>
      <c r="M966" s="59" t="s">
        <v>1652</v>
      </c>
      <c r="N966" s="59" t="s">
        <v>887</v>
      </c>
      <c r="O966" s="59" t="s">
        <v>1652</v>
      </c>
      <c r="P966" s="59" t="s">
        <v>1652</v>
      </c>
      <c r="Q966" s="59"/>
      <c r="R966" s="59"/>
      <c r="S966" s="59"/>
      <c r="T966" s="59"/>
      <c r="U966" s="59"/>
      <c r="V966" s="59"/>
      <c r="W966" s="59"/>
      <c r="X966"/>
      <c r="Y966" s="20"/>
      <c r="Z966"/>
    </row>
    <row r="967" spans="1:26" s="2" customFormat="1" ht="12.75">
      <c r="A967" s="22" t="s">
        <v>111</v>
      </c>
      <c r="B967" s="22" t="s">
        <v>395</v>
      </c>
      <c r="C967" s="9" t="s">
        <v>397</v>
      </c>
      <c r="D967" s="10" t="s">
        <v>28</v>
      </c>
      <c r="E967" s="82"/>
      <c r="F967" s="10">
        <f t="shared" si="15"/>
        <v>1</v>
      </c>
      <c r="G967" s="59"/>
      <c r="H967" s="59"/>
      <c r="I967" s="59"/>
      <c r="J967" s="59"/>
      <c r="K967" s="59">
        <v>0.22144675925925927</v>
      </c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/>
      <c r="Y967" s="20"/>
      <c r="Z967"/>
    </row>
    <row r="968" spans="1:26" s="2" customFormat="1" ht="12.75">
      <c r="A968" s="22" t="s">
        <v>692</v>
      </c>
      <c r="B968" s="22" t="s">
        <v>2473</v>
      </c>
      <c r="C968" s="9" t="s">
        <v>156</v>
      </c>
      <c r="D968" s="10" t="s">
        <v>6</v>
      </c>
      <c r="E968" s="82"/>
      <c r="F968" s="10">
        <f t="shared" si="15"/>
        <v>1</v>
      </c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>
        <v>0.255138888888889</v>
      </c>
      <c r="X968"/>
      <c r="Y968" s="20"/>
      <c r="Z968"/>
    </row>
    <row r="969" spans="1:26" s="2" customFormat="1" ht="12.75">
      <c r="A969" s="22" t="s">
        <v>580</v>
      </c>
      <c r="B969" s="22" t="s">
        <v>2012</v>
      </c>
      <c r="C969" s="9" t="s">
        <v>156</v>
      </c>
      <c r="D969" s="10" t="s">
        <v>6</v>
      </c>
      <c r="E969" s="82"/>
      <c r="F969" s="10">
        <f t="shared" si="15"/>
        <v>1</v>
      </c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>
        <v>0.27024305555555556</v>
      </c>
      <c r="T969" s="59"/>
      <c r="U969" s="59"/>
      <c r="V969" s="59"/>
      <c r="W969" s="59"/>
      <c r="X969"/>
      <c r="Y969" s="20"/>
      <c r="Z969"/>
    </row>
    <row r="970" spans="1:26" s="2" customFormat="1" ht="12.75">
      <c r="A970" s="22" t="s">
        <v>737</v>
      </c>
      <c r="B970" s="22" t="s">
        <v>1895</v>
      </c>
      <c r="C970" s="9" t="s">
        <v>1894</v>
      </c>
      <c r="D970" s="10" t="s">
        <v>245</v>
      </c>
      <c r="E970" s="82"/>
      <c r="F970" s="10">
        <f t="shared" si="15"/>
        <v>1</v>
      </c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>
        <v>0.1842939814814815</v>
      </c>
      <c r="S970" s="59"/>
      <c r="T970" s="59"/>
      <c r="U970" s="59"/>
      <c r="V970" s="59"/>
      <c r="W970" s="59"/>
      <c r="X970"/>
      <c r="Y970" s="20"/>
      <c r="Z970"/>
    </row>
    <row r="971" spans="1:26" s="2" customFormat="1" ht="12.75">
      <c r="A971" s="22" t="s">
        <v>2219</v>
      </c>
      <c r="B971" s="22" t="s">
        <v>2220</v>
      </c>
      <c r="C971" s="9" t="s">
        <v>15</v>
      </c>
      <c r="D971" s="10" t="s">
        <v>6</v>
      </c>
      <c r="E971" s="82"/>
      <c r="F971" s="10">
        <f t="shared" si="15"/>
        <v>1</v>
      </c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>
        <v>0.20062499999999997</v>
      </c>
      <c r="V971" s="59"/>
      <c r="W971" s="59"/>
      <c r="X971"/>
      <c r="Y971" s="20"/>
      <c r="Z971"/>
    </row>
    <row r="972" spans="1:26" s="2" customFormat="1" ht="12.75">
      <c r="A972" s="22" t="s">
        <v>171</v>
      </c>
      <c r="B972" s="22" t="s">
        <v>1128</v>
      </c>
      <c r="C972" s="9" t="s">
        <v>9</v>
      </c>
      <c r="D972" s="10" t="s">
        <v>6</v>
      </c>
      <c r="E972" s="82"/>
      <c r="F972" s="10">
        <f t="shared" si="15"/>
        <v>1</v>
      </c>
      <c r="G972" s="59"/>
      <c r="H972" s="59" t="s">
        <v>1652</v>
      </c>
      <c r="I972" s="59"/>
      <c r="J972" s="59"/>
      <c r="K972" s="59"/>
      <c r="L972" s="59"/>
      <c r="M972" s="59"/>
      <c r="N972" s="59"/>
      <c r="O972" s="59" t="s">
        <v>1129</v>
      </c>
      <c r="P972" s="59" t="s">
        <v>1652</v>
      </c>
      <c r="Q972" s="59"/>
      <c r="R972" s="59"/>
      <c r="S972" s="59"/>
      <c r="T972" s="59"/>
      <c r="U972" s="59"/>
      <c r="V972" s="59"/>
      <c r="W972" s="59"/>
      <c r="X972"/>
      <c r="Y972" s="20"/>
      <c r="Z972"/>
    </row>
    <row r="973" spans="1:26" s="2" customFormat="1" ht="12.75">
      <c r="A973" s="22" t="s">
        <v>1645</v>
      </c>
      <c r="B973" s="22" t="s">
        <v>1128</v>
      </c>
      <c r="C973" s="9" t="s">
        <v>82</v>
      </c>
      <c r="D973" s="10" t="s">
        <v>6</v>
      </c>
      <c r="E973" s="82"/>
      <c r="F973" s="10">
        <f t="shared" si="15"/>
        <v>1</v>
      </c>
      <c r="G973" s="59"/>
      <c r="H973" s="59"/>
      <c r="I973" s="59"/>
      <c r="J973" s="59"/>
      <c r="K973" s="59"/>
      <c r="L973" s="59"/>
      <c r="M973" s="59"/>
      <c r="N973" s="59"/>
      <c r="O973" s="59"/>
      <c r="P973" s="59" t="s">
        <v>1646</v>
      </c>
      <c r="Q973" s="59"/>
      <c r="R973" s="59"/>
      <c r="S973" s="59"/>
      <c r="T973" s="59"/>
      <c r="U973" s="59"/>
      <c r="V973" s="59"/>
      <c r="W973" s="59"/>
      <c r="X973"/>
      <c r="Y973" s="20"/>
      <c r="Z973"/>
    </row>
    <row r="974" spans="1:26" s="2" customFormat="1" ht="12.75">
      <c r="A974" s="22" t="s">
        <v>751</v>
      </c>
      <c r="B974" s="22" t="s">
        <v>752</v>
      </c>
      <c r="C974" s="9" t="s">
        <v>68</v>
      </c>
      <c r="D974" s="10" t="s">
        <v>6</v>
      </c>
      <c r="E974" s="82"/>
      <c r="F974" s="10">
        <f t="shared" si="15"/>
        <v>1</v>
      </c>
      <c r="G974" s="59"/>
      <c r="H974" s="59"/>
      <c r="I974" s="59"/>
      <c r="J974" s="59"/>
      <c r="K974" s="59"/>
      <c r="L974" s="59"/>
      <c r="M974" s="59">
        <v>0.21592592592592594</v>
      </c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/>
      <c r="Y974" s="20"/>
      <c r="Z974"/>
    </row>
    <row r="975" spans="1:26" s="2" customFormat="1" ht="12.75">
      <c r="A975" s="22" t="s">
        <v>398</v>
      </c>
      <c r="B975" s="22" t="s">
        <v>399</v>
      </c>
      <c r="C975" s="9" t="s">
        <v>15</v>
      </c>
      <c r="D975" s="10" t="s">
        <v>6</v>
      </c>
      <c r="E975" s="82"/>
      <c r="F975" s="10">
        <f t="shared" si="15"/>
        <v>1</v>
      </c>
      <c r="G975" s="59" t="s">
        <v>1652</v>
      </c>
      <c r="H975" s="59">
        <v>0.28528935185185184</v>
      </c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/>
      <c r="Y975" s="20"/>
      <c r="Z975"/>
    </row>
    <row r="976" spans="1:26" s="2" customFormat="1" ht="12.75">
      <c r="A976" s="22" t="s">
        <v>400</v>
      </c>
      <c r="B976" s="22" t="s">
        <v>399</v>
      </c>
      <c r="C976" s="9" t="s">
        <v>401</v>
      </c>
      <c r="D976" s="10" t="s">
        <v>402</v>
      </c>
      <c r="E976" s="82"/>
      <c r="F976" s="10">
        <f t="shared" si="15"/>
        <v>1</v>
      </c>
      <c r="G976" s="59"/>
      <c r="H976" s="59">
        <v>0.31806712962962963</v>
      </c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/>
      <c r="Y976" s="20"/>
      <c r="Z976"/>
    </row>
    <row r="977" spans="1:26" s="2" customFormat="1" ht="12.75">
      <c r="A977" s="22" t="s">
        <v>1225</v>
      </c>
      <c r="B977" s="22" t="s">
        <v>399</v>
      </c>
      <c r="C977" s="9" t="s">
        <v>1446</v>
      </c>
      <c r="D977" s="10" t="s">
        <v>311</v>
      </c>
      <c r="E977" s="82"/>
      <c r="F977" s="10">
        <f t="shared" si="15"/>
        <v>1</v>
      </c>
      <c r="G977" s="59"/>
      <c r="H977" s="59"/>
      <c r="I977" s="59"/>
      <c r="J977" s="59"/>
      <c r="K977" s="59"/>
      <c r="L977" s="59"/>
      <c r="M977" s="59"/>
      <c r="N977" s="59"/>
      <c r="O977" s="59"/>
      <c r="P977" s="59" t="s">
        <v>1535</v>
      </c>
      <c r="Q977" s="59"/>
      <c r="R977" s="59"/>
      <c r="S977" s="59"/>
      <c r="T977" s="59"/>
      <c r="U977" s="59"/>
      <c r="V977" s="59"/>
      <c r="W977" s="59"/>
      <c r="X977"/>
      <c r="Y977" s="20"/>
      <c r="Z977"/>
    </row>
    <row r="978" spans="1:26" s="2" customFormat="1" ht="12.75">
      <c r="A978" s="22" t="s">
        <v>405</v>
      </c>
      <c r="B978" s="22" t="s">
        <v>406</v>
      </c>
      <c r="C978" s="9" t="s">
        <v>56</v>
      </c>
      <c r="D978" s="10" t="s">
        <v>24</v>
      </c>
      <c r="E978" s="82"/>
      <c r="F978" s="10">
        <f t="shared" si="15"/>
        <v>1</v>
      </c>
      <c r="G978" s="59"/>
      <c r="H978" s="59"/>
      <c r="I978" s="59">
        <v>0.4236111111111111</v>
      </c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/>
      <c r="Y978" s="20"/>
      <c r="Z978"/>
    </row>
    <row r="979" spans="1:26" s="2" customFormat="1" ht="12.75">
      <c r="A979" s="22" t="s">
        <v>1848</v>
      </c>
      <c r="B979" s="22" t="s">
        <v>2106</v>
      </c>
      <c r="C979" s="9" t="s">
        <v>428</v>
      </c>
      <c r="D979" s="10" t="s">
        <v>28</v>
      </c>
      <c r="E979" s="82"/>
      <c r="F979" s="10">
        <f t="shared" si="15"/>
        <v>1</v>
      </c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>
        <v>0.23840277777777777</v>
      </c>
      <c r="U979" s="59"/>
      <c r="V979" s="59"/>
      <c r="W979" s="59"/>
      <c r="X979"/>
      <c r="Y979" s="20"/>
      <c r="Z979"/>
    </row>
    <row r="980" spans="1:26" s="2" customFormat="1" ht="12.75">
      <c r="A980" s="22" t="s">
        <v>2117</v>
      </c>
      <c r="B980" s="22" t="s">
        <v>2474</v>
      </c>
      <c r="C980" s="9" t="s">
        <v>5</v>
      </c>
      <c r="D980" s="10" t="s">
        <v>6</v>
      </c>
      <c r="E980" s="82"/>
      <c r="F980" s="10">
        <f t="shared" si="15"/>
        <v>1</v>
      </c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>
        <v>0.30621527777777746</v>
      </c>
      <c r="X980"/>
      <c r="Y980" s="20"/>
      <c r="Z980"/>
    </row>
    <row r="981" spans="1:26" s="2" customFormat="1" ht="12.75">
      <c r="A981" s="22" t="s">
        <v>121</v>
      </c>
      <c r="B981" s="22" t="s">
        <v>1460</v>
      </c>
      <c r="C981" s="9" t="s">
        <v>925</v>
      </c>
      <c r="D981" s="10" t="s">
        <v>6</v>
      </c>
      <c r="E981" s="82"/>
      <c r="F981" s="10">
        <f t="shared" si="15"/>
        <v>1</v>
      </c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>
        <v>0.20651620370370372</v>
      </c>
      <c r="S981" s="59"/>
      <c r="T981" s="59"/>
      <c r="U981" s="59"/>
      <c r="V981" s="59"/>
      <c r="W981" s="59"/>
      <c r="X981"/>
      <c r="Y981" s="20"/>
      <c r="Z981"/>
    </row>
    <row r="982" spans="1:26" s="2" customFormat="1" ht="12.75">
      <c r="A982" s="22" t="s">
        <v>121</v>
      </c>
      <c r="B982" s="22" t="s">
        <v>1790</v>
      </c>
      <c r="C982" s="9" t="s">
        <v>9</v>
      </c>
      <c r="D982" s="10" t="s">
        <v>6</v>
      </c>
      <c r="E982" s="82"/>
      <c r="F982" s="10">
        <f t="shared" si="15"/>
        <v>1</v>
      </c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 t="s">
        <v>1219</v>
      </c>
      <c r="R982" s="59"/>
      <c r="S982" s="59"/>
      <c r="T982" s="59"/>
      <c r="U982" s="59"/>
      <c r="V982" s="59"/>
      <c r="W982" s="59"/>
      <c r="X982"/>
      <c r="Y982" s="20"/>
      <c r="Z982"/>
    </row>
    <row r="983" spans="1:26" s="2" customFormat="1" ht="12.75">
      <c r="A983" s="22" t="s">
        <v>59</v>
      </c>
      <c r="B983" s="22" t="s">
        <v>414</v>
      </c>
      <c r="C983" s="9" t="s">
        <v>5</v>
      </c>
      <c r="D983" s="10" t="s">
        <v>6</v>
      </c>
      <c r="E983" s="82"/>
      <c r="F983" s="10">
        <f t="shared" si="15"/>
        <v>1</v>
      </c>
      <c r="G983" s="59"/>
      <c r="H983" s="59"/>
      <c r="I983" s="59">
        <v>0.2511921296296296</v>
      </c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/>
      <c r="Y983" s="20"/>
      <c r="Z983"/>
    </row>
    <row r="984" spans="1:26" s="2" customFormat="1" ht="12.75">
      <c r="A984" s="22" t="s">
        <v>118</v>
      </c>
      <c r="B984" s="22" t="s">
        <v>2221</v>
      </c>
      <c r="C984" s="9" t="s">
        <v>82</v>
      </c>
      <c r="D984" s="10" t="s">
        <v>6</v>
      </c>
      <c r="E984" s="82"/>
      <c r="F984" s="10">
        <f t="shared" si="15"/>
        <v>1</v>
      </c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>
        <v>0.2324074074074074</v>
      </c>
      <c r="V984" s="59"/>
      <c r="W984" s="59"/>
      <c r="X984"/>
      <c r="Y984" s="20"/>
      <c r="Z984"/>
    </row>
    <row r="985" spans="1:26" s="2" customFormat="1" ht="12.75">
      <c r="A985" s="22" t="s">
        <v>1664</v>
      </c>
      <c r="B985" s="22" t="s">
        <v>2304</v>
      </c>
      <c r="C985" s="9" t="s">
        <v>15</v>
      </c>
      <c r="D985" s="10" t="s">
        <v>6</v>
      </c>
      <c r="E985" s="82"/>
      <c r="F985" s="10">
        <f t="shared" si="15"/>
        <v>1</v>
      </c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>
        <v>0.255162037037037</v>
      </c>
      <c r="W985" s="59"/>
      <c r="X985"/>
      <c r="Y985" s="20"/>
      <c r="Z985"/>
    </row>
    <row r="986" spans="1:26" s="2" customFormat="1" ht="12.75">
      <c r="A986" s="22" t="s">
        <v>1796</v>
      </c>
      <c r="B986" s="22" t="s">
        <v>1795</v>
      </c>
      <c r="C986" s="9" t="s">
        <v>9</v>
      </c>
      <c r="D986" s="10" t="s">
        <v>6</v>
      </c>
      <c r="E986" s="82"/>
      <c r="F986" s="10">
        <f t="shared" si="15"/>
        <v>1</v>
      </c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 t="s">
        <v>1794</v>
      </c>
      <c r="R986" s="59"/>
      <c r="S986" s="59"/>
      <c r="T986" s="59"/>
      <c r="U986" s="59"/>
      <c r="V986" s="59"/>
      <c r="W986" s="59"/>
      <c r="X986"/>
      <c r="Y986" s="20"/>
      <c r="Z986"/>
    </row>
    <row r="987" spans="1:26" s="2" customFormat="1" ht="12.75">
      <c r="A987" s="22" t="s">
        <v>152</v>
      </c>
      <c r="B987" s="22" t="s">
        <v>2338</v>
      </c>
      <c r="C987" s="9" t="s">
        <v>1388</v>
      </c>
      <c r="D987" s="10" t="s">
        <v>6</v>
      </c>
      <c r="E987" s="82"/>
      <c r="F987" s="10">
        <f t="shared" si="15"/>
        <v>1</v>
      </c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>
        <v>0.28718749999999993</v>
      </c>
      <c r="W987" s="59"/>
      <c r="X987"/>
      <c r="Y987" s="20"/>
      <c r="Z987"/>
    </row>
    <row r="988" spans="1:26" s="2" customFormat="1" ht="12.75">
      <c r="A988" s="22" t="s">
        <v>416</v>
      </c>
      <c r="B988" s="22" t="s">
        <v>417</v>
      </c>
      <c r="C988" s="9" t="s">
        <v>418</v>
      </c>
      <c r="D988" s="10" t="s">
        <v>28</v>
      </c>
      <c r="E988" s="82"/>
      <c r="F988" s="10">
        <f t="shared" si="15"/>
        <v>1</v>
      </c>
      <c r="G988" s="59"/>
      <c r="H988" s="59"/>
      <c r="I988" s="59"/>
      <c r="J988" s="59"/>
      <c r="K988" s="59">
        <v>0.2779050925925926</v>
      </c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/>
      <c r="Y988" s="20"/>
      <c r="Z988"/>
    </row>
    <row r="989" spans="1:26" s="2" customFormat="1" ht="12.75">
      <c r="A989" s="22" t="s">
        <v>2336</v>
      </c>
      <c r="B989" s="22" t="s">
        <v>2337</v>
      </c>
      <c r="C989" s="9" t="s">
        <v>900</v>
      </c>
      <c r="D989" s="10" t="s">
        <v>6</v>
      </c>
      <c r="E989" s="82"/>
      <c r="F989" s="10">
        <f t="shared" si="15"/>
        <v>1</v>
      </c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>
        <v>0.284548611111111</v>
      </c>
      <c r="W989" s="59"/>
      <c r="X989"/>
      <c r="Y989" s="20"/>
      <c r="Z989"/>
    </row>
    <row r="990" spans="1:26" s="2" customFormat="1" ht="12.75">
      <c r="A990" s="22" t="s">
        <v>2013</v>
      </c>
      <c r="B990" s="22" t="s">
        <v>2014</v>
      </c>
      <c r="C990" s="9" t="s">
        <v>15</v>
      </c>
      <c r="D990" s="10" t="s">
        <v>6</v>
      </c>
      <c r="E990" s="82"/>
      <c r="F990" s="10">
        <f t="shared" si="15"/>
        <v>1</v>
      </c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>
        <v>0.24712962962962962</v>
      </c>
      <c r="T990" s="59"/>
      <c r="U990" s="59"/>
      <c r="V990" s="59"/>
      <c r="W990" s="59"/>
      <c r="X990"/>
      <c r="Y990" s="20"/>
      <c r="Z990"/>
    </row>
    <row r="991" spans="1:26" s="2" customFormat="1" ht="12.75">
      <c r="A991" s="22" t="s">
        <v>755</v>
      </c>
      <c r="B991" s="22" t="s">
        <v>351</v>
      </c>
      <c r="C991" s="9" t="s">
        <v>508</v>
      </c>
      <c r="D991" s="10" t="s">
        <v>28</v>
      </c>
      <c r="E991" s="82"/>
      <c r="F991" s="10">
        <f t="shared" si="15"/>
        <v>1</v>
      </c>
      <c r="G991" s="59"/>
      <c r="H991" s="59"/>
      <c r="I991" s="59"/>
      <c r="J991" s="59"/>
      <c r="K991" s="59"/>
      <c r="L991" s="59"/>
      <c r="M991" s="59">
        <v>0.2845138888888889</v>
      </c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/>
      <c r="Y991" s="20"/>
      <c r="Z991"/>
    </row>
    <row r="992" spans="1:26" s="2" customFormat="1" ht="12.75">
      <c r="A992" s="22" t="s">
        <v>729</v>
      </c>
      <c r="B992" s="22" t="s">
        <v>351</v>
      </c>
      <c r="C992" s="9" t="s">
        <v>12</v>
      </c>
      <c r="D992" s="10" t="s">
        <v>6</v>
      </c>
      <c r="E992" s="82"/>
      <c r="F992" s="10">
        <f t="shared" si="15"/>
        <v>1</v>
      </c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 t="s">
        <v>1797</v>
      </c>
      <c r="R992" s="59"/>
      <c r="S992" s="59"/>
      <c r="T992" s="59"/>
      <c r="U992" s="59"/>
      <c r="V992" s="59"/>
      <c r="W992" s="59"/>
      <c r="X992"/>
      <c r="Y992" s="20"/>
      <c r="Z992"/>
    </row>
    <row r="993" spans="1:26" s="2" customFormat="1" ht="12.75">
      <c r="A993" s="22" t="s">
        <v>1467</v>
      </c>
      <c r="B993" s="22" t="s">
        <v>351</v>
      </c>
      <c r="C993" s="9" t="s">
        <v>56</v>
      </c>
      <c r="D993" s="10" t="s">
        <v>28</v>
      </c>
      <c r="E993" s="82"/>
      <c r="F993" s="10">
        <f t="shared" si="15"/>
        <v>1</v>
      </c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>
        <v>0.36228009259259214</v>
      </c>
      <c r="W993" s="59"/>
      <c r="X993"/>
      <c r="Y993" s="20"/>
      <c r="Z993"/>
    </row>
    <row r="994" spans="1:26" s="2" customFormat="1" ht="12.75">
      <c r="A994" s="22" t="s">
        <v>692</v>
      </c>
      <c r="B994" s="22" t="s">
        <v>2301</v>
      </c>
      <c r="C994" s="9" t="s">
        <v>5</v>
      </c>
      <c r="D994" s="10" t="s">
        <v>6</v>
      </c>
      <c r="E994" s="82"/>
      <c r="F994" s="10">
        <f t="shared" si="15"/>
        <v>1</v>
      </c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>
        <v>0.249918981481481</v>
      </c>
      <c r="W994" s="59"/>
      <c r="X994"/>
      <c r="Y994" s="20"/>
      <c r="Z994"/>
    </row>
    <row r="995" spans="1:26" s="2" customFormat="1" ht="12.75">
      <c r="A995" s="22" t="s">
        <v>1861</v>
      </c>
      <c r="B995" s="22" t="s">
        <v>2475</v>
      </c>
      <c r="C995" s="9" t="s">
        <v>2157</v>
      </c>
      <c r="D995" s="10" t="s">
        <v>6</v>
      </c>
      <c r="E995" s="82"/>
      <c r="F995" s="10">
        <f t="shared" si="15"/>
        <v>1</v>
      </c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>
        <v>0.22224537037037</v>
      </c>
      <c r="X995"/>
      <c r="Y995" s="20"/>
      <c r="Z995"/>
    </row>
    <row r="996" spans="1:26" s="2" customFormat="1" ht="12.75">
      <c r="A996" s="22" t="s">
        <v>2476</v>
      </c>
      <c r="B996" s="22" t="s">
        <v>2477</v>
      </c>
      <c r="C996" s="9" t="s">
        <v>15</v>
      </c>
      <c r="D996" s="10" t="s">
        <v>6</v>
      </c>
      <c r="E996" s="82"/>
      <c r="F996" s="10">
        <f t="shared" si="15"/>
        <v>1</v>
      </c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>
        <v>0.259988425925926</v>
      </c>
      <c r="X996"/>
      <c r="Y996" s="20"/>
      <c r="Z996"/>
    </row>
    <row r="997" spans="1:26" s="2" customFormat="1" ht="12.75">
      <c r="A997" s="22" t="s">
        <v>2223</v>
      </c>
      <c r="B997" s="22" t="s">
        <v>2224</v>
      </c>
      <c r="C997" s="9" t="s">
        <v>15</v>
      </c>
      <c r="D997" s="10" t="s">
        <v>6</v>
      </c>
      <c r="E997" s="82"/>
      <c r="F997" s="10">
        <f t="shared" si="15"/>
        <v>1</v>
      </c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>
        <v>0.2626851851851852</v>
      </c>
      <c r="V997" s="59"/>
      <c r="W997" s="59"/>
      <c r="X997"/>
      <c r="Y997" s="20"/>
      <c r="Z997"/>
    </row>
    <row r="998" spans="1:26" s="2" customFormat="1" ht="12.75">
      <c r="A998" s="22" t="s">
        <v>2108</v>
      </c>
      <c r="B998" s="22" t="s">
        <v>2109</v>
      </c>
      <c r="C998" s="9" t="s">
        <v>12</v>
      </c>
      <c r="D998" s="10" t="s">
        <v>6</v>
      </c>
      <c r="E998" s="82"/>
      <c r="F998" s="10">
        <f t="shared" si="15"/>
        <v>1</v>
      </c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>
        <v>0.25645833333333334</v>
      </c>
      <c r="U998" s="59"/>
      <c r="V998" s="59"/>
      <c r="W998" s="59"/>
      <c r="X998"/>
      <c r="Y998" s="20"/>
      <c r="Z998"/>
    </row>
    <row r="999" spans="1:26" s="2" customFormat="1" ht="12.75">
      <c r="A999" s="22" t="s">
        <v>2110</v>
      </c>
      <c r="B999" s="22" t="s">
        <v>2111</v>
      </c>
      <c r="C999" s="9" t="s">
        <v>15</v>
      </c>
      <c r="D999" s="10" t="s">
        <v>6</v>
      </c>
      <c r="E999" s="82"/>
      <c r="F999" s="10">
        <f t="shared" si="15"/>
        <v>1</v>
      </c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>
        <v>0.2683449074074074</v>
      </c>
      <c r="U999" s="59"/>
      <c r="V999" s="59"/>
      <c r="W999" s="59"/>
      <c r="X999"/>
      <c r="Y999" s="20"/>
      <c r="Z999"/>
    </row>
    <row r="1000" spans="1:26" s="2" customFormat="1" ht="12.75">
      <c r="A1000" s="22" t="s">
        <v>190</v>
      </c>
      <c r="B1000" s="22" t="s">
        <v>2112</v>
      </c>
      <c r="C1000" s="9" t="s">
        <v>9</v>
      </c>
      <c r="D1000" s="10" t="s">
        <v>6</v>
      </c>
      <c r="E1000" s="82"/>
      <c r="F1000" s="10">
        <f t="shared" si="15"/>
        <v>1</v>
      </c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>
        <v>0.2862384259259259</v>
      </c>
      <c r="U1000" s="59"/>
      <c r="V1000" s="59"/>
      <c r="W1000" s="59"/>
      <c r="X1000"/>
      <c r="Y1000" s="20"/>
      <c r="Z1000"/>
    </row>
    <row r="1001" spans="1:26" s="2" customFormat="1" ht="12.75">
      <c r="A1001" s="22" t="s">
        <v>79</v>
      </c>
      <c r="B1001" s="22" t="s">
        <v>420</v>
      </c>
      <c r="C1001" s="9" t="s">
        <v>244</v>
      </c>
      <c r="D1001" s="10" t="s">
        <v>245</v>
      </c>
      <c r="E1001" s="82"/>
      <c r="F1001" s="10">
        <f t="shared" si="15"/>
        <v>1</v>
      </c>
      <c r="G1001" s="59"/>
      <c r="H1001" s="59"/>
      <c r="I1001" s="59">
        <v>0.26635416666666667</v>
      </c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/>
      <c r="Y1001" s="20"/>
      <c r="Z1001"/>
    </row>
    <row r="1002" spans="1:26" s="2" customFormat="1" ht="12.75">
      <c r="A1002" s="22" t="s">
        <v>2187</v>
      </c>
      <c r="B1002" s="22" t="s">
        <v>2225</v>
      </c>
      <c r="C1002" s="9" t="s">
        <v>43</v>
      </c>
      <c r="D1002" s="10" t="s">
        <v>6</v>
      </c>
      <c r="E1002" s="82"/>
      <c r="F1002" s="10">
        <f t="shared" si="15"/>
        <v>1</v>
      </c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>
        <v>0.20310185185185184</v>
      </c>
      <c r="V1002" s="59"/>
      <c r="W1002" s="59"/>
      <c r="X1002"/>
      <c r="Y1002" s="20"/>
      <c r="Z1002"/>
    </row>
    <row r="1003" spans="1:26" s="2" customFormat="1" ht="12.75">
      <c r="A1003" s="22" t="s">
        <v>382</v>
      </c>
      <c r="B1003" s="22" t="s">
        <v>756</v>
      </c>
      <c r="C1003" s="9" t="s">
        <v>702</v>
      </c>
      <c r="D1003" s="10" t="s">
        <v>28</v>
      </c>
      <c r="E1003" s="82"/>
      <c r="F1003" s="10">
        <f t="shared" si="15"/>
        <v>1</v>
      </c>
      <c r="G1003" s="59"/>
      <c r="H1003" s="59"/>
      <c r="I1003" s="59"/>
      <c r="J1003" s="59"/>
      <c r="K1003" s="59"/>
      <c r="L1003" s="59"/>
      <c r="M1003" s="59">
        <v>0.2423263888888889</v>
      </c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/>
      <c r="Y1003" s="20"/>
      <c r="Z1003"/>
    </row>
    <row r="1004" spans="1:26" s="2" customFormat="1" ht="12.75">
      <c r="A1004" s="22" t="s">
        <v>88</v>
      </c>
      <c r="B1004" s="22" t="s">
        <v>2297</v>
      </c>
      <c r="C1004" s="9" t="s">
        <v>2057</v>
      </c>
      <c r="D1004" s="10" t="s">
        <v>6</v>
      </c>
      <c r="E1004" s="82"/>
      <c r="F1004" s="10">
        <f t="shared" si="15"/>
        <v>1</v>
      </c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>
        <v>0.240081018518519</v>
      </c>
      <c r="W1004" s="59"/>
      <c r="X1004"/>
      <c r="Y1004" s="20"/>
      <c r="Z1004"/>
    </row>
    <row r="1005" spans="1:26" s="2" customFormat="1" ht="12.75">
      <c r="A1005" s="22" t="s">
        <v>2228</v>
      </c>
      <c r="B1005" s="22" t="s">
        <v>2229</v>
      </c>
      <c r="C1005" s="9" t="s">
        <v>2230</v>
      </c>
      <c r="D1005" s="10" t="s">
        <v>2231</v>
      </c>
      <c r="E1005" s="82"/>
      <c r="F1005" s="10">
        <f t="shared" si="15"/>
        <v>1</v>
      </c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>
        <v>0.28480324074074076</v>
      </c>
      <c r="V1005" s="59"/>
      <c r="W1005" s="59"/>
      <c r="X1005"/>
      <c r="Y1005" s="20"/>
      <c r="Z1005"/>
    </row>
    <row r="1006" spans="1:26" s="2" customFormat="1" ht="12.75">
      <c r="A1006" s="22" t="s">
        <v>106</v>
      </c>
      <c r="B1006" s="22" t="s">
        <v>423</v>
      </c>
      <c r="C1006" s="9" t="s">
        <v>68</v>
      </c>
      <c r="D1006" s="10" t="s">
        <v>6</v>
      </c>
      <c r="E1006" s="82"/>
      <c r="F1006" s="10">
        <f t="shared" si="15"/>
        <v>1</v>
      </c>
      <c r="G1006" s="59">
        <v>0.20163194444444443</v>
      </c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/>
      <c r="Y1006" s="20"/>
      <c r="Z1006"/>
    </row>
    <row r="1007" spans="1:26" s="2" customFormat="1" ht="12.75">
      <c r="A1007" s="22" t="s">
        <v>558</v>
      </c>
      <c r="B1007" s="22" t="s">
        <v>2232</v>
      </c>
      <c r="C1007" s="9" t="s">
        <v>156</v>
      </c>
      <c r="D1007" s="10" t="s">
        <v>6</v>
      </c>
      <c r="E1007" s="82"/>
      <c r="F1007" s="10">
        <f t="shared" si="15"/>
        <v>1</v>
      </c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>
        <v>0.3151967592592593</v>
      </c>
      <c r="V1007" s="59"/>
      <c r="W1007" s="59"/>
      <c r="X1007"/>
      <c r="Y1007" s="20"/>
      <c r="Z1007"/>
    </row>
    <row r="1008" spans="1:26" s="2" customFormat="1" ht="12.75">
      <c r="A1008" s="22" t="s">
        <v>2305</v>
      </c>
      <c r="B1008" s="22" t="s">
        <v>2306</v>
      </c>
      <c r="C1008" s="9" t="s">
        <v>15</v>
      </c>
      <c r="D1008" s="10" t="s">
        <v>6</v>
      </c>
      <c r="E1008" s="82"/>
      <c r="F1008" s="10">
        <f t="shared" si="15"/>
        <v>1</v>
      </c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>
        <v>0.255509259259259</v>
      </c>
      <c r="W1008" s="59"/>
      <c r="X1008"/>
      <c r="Y1008" s="20"/>
      <c r="Z1008"/>
    </row>
    <row r="1009" spans="1:26" s="2" customFormat="1" ht="12.75">
      <c r="A1009" s="22" t="s">
        <v>7</v>
      </c>
      <c r="B1009" s="22" t="s">
        <v>430</v>
      </c>
      <c r="C1009" s="9" t="s">
        <v>82</v>
      </c>
      <c r="D1009" s="10" t="s">
        <v>6</v>
      </c>
      <c r="E1009" s="82"/>
      <c r="F1009" s="10">
        <f t="shared" si="15"/>
        <v>1</v>
      </c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>
        <v>0.2657175925925926</v>
      </c>
      <c r="T1009" s="59"/>
      <c r="U1009" s="59"/>
      <c r="V1009" s="59"/>
      <c r="W1009" s="59"/>
      <c r="X1009"/>
      <c r="Y1009" s="20"/>
      <c r="Z1009"/>
    </row>
    <row r="1010" spans="1:26" s="2" customFormat="1" ht="12.75">
      <c r="A1010" s="22" t="s">
        <v>694</v>
      </c>
      <c r="B1010" s="22" t="s">
        <v>430</v>
      </c>
      <c r="C1010" s="9" t="s">
        <v>1882</v>
      </c>
      <c r="D1010" s="10" t="s">
        <v>28</v>
      </c>
      <c r="E1010" s="82"/>
      <c r="F1010" s="10">
        <f t="shared" si="15"/>
        <v>1</v>
      </c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>
        <v>0.268923611111111</v>
      </c>
      <c r="W1010" s="59"/>
      <c r="X1010"/>
      <c r="Y1010" s="20"/>
      <c r="Z1010"/>
    </row>
    <row r="1011" spans="1:26" s="2" customFormat="1" ht="12.75">
      <c r="A1011" s="22" t="s">
        <v>2478</v>
      </c>
      <c r="B1011" s="22" t="s">
        <v>430</v>
      </c>
      <c r="C1011" s="9" t="s">
        <v>5</v>
      </c>
      <c r="D1011" s="10" t="s">
        <v>6</v>
      </c>
      <c r="E1011" s="82"/>
      <c r="F1011" s="10">
        <f t="shared" si="15"/>
        <v>1</v>
      </c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>
        <v>0.218483796296296</v>
      </c>
      <c r="X1011"/>
      <c r="Y1011" s="20"/>
      <c r="Z1011"/>
    </row>
    <row r="1012" spans="1:26" s="2" customFormat="1" ht="12.75">
      <c r="A1012" s="22" t="s">
        <v>692</v>
      </c>
      <c r="B1012" s="22" t="s">
        <v>693</v>
      </c>
      <c r="C1012" s="9" t="s">
        <v>15</v>
      </c>
      <c r="D1012" s="10" t="s">
        <v>6</v>
      </c>
      <c r="E1012" s="82"/>
      <c r="F1012" s="10">
        <f t="shared" si="15"/>
        <v>1</v>
      </c>
      <c r="G1012" s="59"/>
      <c r="H1012" s="59"/>
      <c r="I1012" s="59"/>
      <c r="J1012" s="59"/>
      <c r="K1012" s="59"/>
      <c r="L1012" s="59">
        <v>0.3261574074074074</v>
      </c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/>
      <c r="Y1012" s="20"/>
      <c r="Z1012"/>
    </row>
    <row r="1013" spans="1:26" s="2" customFormat="1" ht="12.75">
      <c r="A1013" s="22" t="s">
        <v>219</v>
      </c>
      <c r="B1013" s="22" t="s">
        <v>431</v>
      </c>
      <c r="C1013" s="9" t="s">
        <v>12</v>
      </c>
      <c r="D1013" s="10" t="s">
        <v>6</v>
      </c>
      <c r="E1013" s="82"/>
      <c r="F1013" s="10">
        <f t="shared" si="15"/>
        <v>1</v>
      </c>
      <c r="G1013" s="59">
        <v>0.25612268518518516</v>
      </c>
      <c r="H1013" s="59" t="s">
        <v>1652</v>
      </c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/>
      <c r="Y1013" s="20"/>
      <c r="Z1013"/>
    </row>
    <row r="1014" spans="1:26" s="2" customFormat="1" ht="12.75">
      <c r="A1014" s="22" t="s">
        <v>18</v>
      </c>
      <c r="B1014" s="22" t="s">
        <v>1054</v>
      </c>
      <c r="C1014" s="9" t="s">
        <v>1053</v>
      </c>
      <c r="D1014" s="10" t="s">
        <v>87</v>
      </c>
      <c r="E1014" s="82"/>
      <c r="F1014" s="10">
        <f t="shared" si="15"/>
        <v>1</v>
      </c>
      <c r="G1014" s="59"/>
      <c r="H1014" s="59"/>
      <c r="I1014" s="59"/>
      <c r="J1014" s="59"/>
      <c r="K1014" s="59"/>
      <c r="L1014" s="59"/>
      <c r="M1014" s="59"/>
      <c r="N1014" s="59" t="s">
        <v>1055</v>
      </c>
      <c r="O1014" s="59"/>
      <c r="P1014" s="59"/>
      <c r="Q1014" s="59"/>
      <c r="R1014" s="59"/>
      <c r="S1014" s="59"/>
      <c r="T1014" s="59"/>
      <c r="U1014" s="59"/>
      <c r="V1014" s="59"/>
      <c r="W1014" s="59"/>
      <c r="X1014"/>
      <c r="Y1014" s="20"/>
      <c r="Z1014"/>
    </row>
    <row r="1015" spans="1:26" s="2" customFormat="1" ht="12.75">
      <c r="A1015" s="22" t="s">
        <v>432</v>
      </c>
      <c r="B1015" s="22" t="s">
        <v>433</v>
      </c>
      <c r="C1015" s="9" t="s">
        <v>15</v>
      </c>
      <c r="D1015" s="10" t="s">
        <v>6</v>
      </c>
      <c r="E1015" s="82"/>
      <c r="F1015" s="10">
        <f t="shared" si="15"/>
        <v>1</v>
      </c>
      <c r="G1015" s="59"/>
      <c r="H1015" s="59"/>
      <c r="I1015" s="59">
        <v>0.24456018518518519</v>
      </c>
      <c r="J1015" s="59"/>
      <c r="K1015" s="59"/>
      <c r="L1015" s="59"/>
      <c r="M1015" s="59"/>
      <c r="N1015" s="59" t="s">
        <v>1652</v>
      </c>
      <c r="O1015" s="59"/>
      <c r="P1015" s="59"/>
      <c r="Q1015" s="59"/>
      <c r="R1015" s="59"/>
      <c r="S1015" s="59"/>
      <c r="T1015" s="59"/>
      <c r="U1015" s="59"/>
      <c r="V1015" s="59"/>
      <c r="W1015" s="59"/>
      <c r="X1015"/>
      <c r="Y1015" s="20"/>
      <c r="Z1015"/>
    </row>
    <row r="1016" spans="1:26" s="2" customFormat="1" ht="12.75">
      <c r="A1016" s="22" t="s">
        <v>1081</v>
      </c>
      <c r="B1016" s="22" t="s">
        <v>1082</v>
      </c>
      <c r="C1016" s="9" t="s">
        <v>15</v>
      </c>
      <c r="D1016" s="10" t="s">
        <v>6</v>
      </c>
      <c r="E1016" s="82"/>
      <c r="F1016" s="10">
        <f t="shared" si="15"/>
        <v>1</v>
      </c>
      <c r="G1016" s="59"/>
      <c r="H1016" s="59"/>
      <c r="I1016" s="59"/>
      <c r="J1016" s="59"/>
      <c r="K1016" s="59"/>
      <c r="L1016" s="59"/>
      <c r="M1016" s="59"/>
      <c r="N1016" s="59" t="s">
        <v>1083</v>
      </c>
      <c r="O1016" s="59"/>
      <c r="P1016" s="59"/>
      <c r="Q1016" s="59"/>
      <c r="R1016" s="59"/>
      <c r="S1016" s="59"/>
      <c r="T1016" s="59"/>
      <c r="U1016" s="59"/>
      <c r="V1016" s="59"/>
      <c r="W1016" s="59"/>
      <c r="X1016"/>
      <c r="Y1016" s="20"/>
      <c r="Z1016"/>
    </row>
    <row r="1017" spans="1:26" s="2" customFormat="1" ht="12.75">
      <c r="A1017" s="22" t="s">
        <v>653</v>
      </c>
      <c r="B1017" s="22" t="s">
        <v>654</v>
      </c>
      <c r="C1017" s="9" t="s">
        <v>56</v>
      </c>
      <c r="D1017" s="10" t="s">
        <v>28</v>
      </c>
      <c r="E1017" s="82"/>
      <c r="F1017" s="10">
        <f t="shared" si="15"/>
        <v>1</v>
      </c>
      <c r="G1017" s="59"/>
      <c r="H1017" s="59"/>
      <c r="I1017" s="59"/>
      <c r="J1017" s="59"/>
      <c r="K1017" s="59"/>
      <c r="L1017" s="59">
        <v>0.2782291666666667</v>
      </c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/>
      <c r="Y1017" s="20"/>
      <c r="Z1017"/>
    </row>
    <row r="1018" spans="1:26" s="2" customFormat="1" ht="12.75">
      <c r="A1018" s="22" t="s">
        <v>361</v>
      </c>
      <c r="B1018" s="22" t="s">
        <v>1513</v>
      </c>
      <c r="C1018" s="9" t="s">
        <v>39</v>
      </c>
      <c r="D1018" s="10" t="s">
        <v>6</v>
      </c>
      <c r="E1018" s="82"/>
      <c r="F1018" s="10">
        <f t="shared" si="15"/>
        <v>1</v>
      </c>
      <c r="G1018" s="59"/>
      <c r="H1018" s="59"/>
      <c r="I1018" s="59"/>
      <c r="J1018" s="59"/>
      <c r="K1018" s="59"/>
      <c r="L1018" s="59"/>
      <c r="M1018" s="59"/>
      <c r="N1018" s="59"/>
      <c r="O1018" s="59"/>
      <c r="P1018" s="59" t="s">
        <v>1514</v>
      </c>
      <c r="Q1018" s="59"/>
      <c r="R1018" s="59"/>
      <c r="S1018" s="59"/>
      <c r="T1018" s="59"/>
      <c r="U1018" s="59"/>
      <c r="V1018" s="59"/>
      <c r="W1018" s="59"/>
      <c r="X1018"/>
      <c r="Y1018" s="20"/>
      <c r="Z1018"/>
    </row>
    <row r="1019" spans="1:26" s="2" customFormat="1" ht="12.75">
      <c r="A1019" s="22" t="s">
        <v>1937</v>
      </c>
      <c r="B1019" s="22" t="s">
        <v>1938</v>
      </c>
      <c r="C1019" s="9" t="s">
        <v>68</v>
      </c>
      <c r="D1019" s="10" t="s">
        <v>6</v>
      </c>
      <c r="E1019" s="82"/>
      <c r="F1019" s="10">
        <f t="shared" si="15"/>
        <v>1</v>
      </c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>
        <v>0.2397337962962963</v>
      </c>
      <c r="S1019" s="59"/>
      <c r="T1019" s="59"/>
      <c r="U1019" s="59"/>
      <c r="V1019" s="59"/>
      <c r="W1019" s="59"/>
      <c r="X1019"/>
      <c r="Y1019" s="20"/>
      <c r="Z1019"/>
    </row>
    <row r="1020" spans="1:26" s="2" customFormat="1" ht="12.75">
      <c r="A1020" s="22" t="s">
        <v>692</v>
      </c>
      <c r="B1020" s="22" t="s">
        <v>760</v>
      </c>
      <c r="C1020" s="9" t="s">
        <v>15</v>
      </c>
      <c r="D1020" s="10" t="s">
        <v>6</v>
      </c>
      <c r="E1020" s="82"/>
      <c r="F1020" s="10">
        <f t="shared" si="15"/>
        <v>1</v>
      </c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>
        <v>0.21252314814814813</v>
      </c>
      <c r="U1020" s="59"/>
      <c r="V1020" s="59"/>
      <c r="W1020" s="59"/>
      <c r="X1020"/>
      <c r="Y1020" s="20"/>
      <c r="Z1020"/>
    </row>
    <row r="1021" spans="1:26" s="2" customFormat="1" ht="12.75">
      <c r="A1021" s="22" t="s">
        <v>34</v>
      </c>
      <c r="B1021" s="22" t="s">
        <v>760</v>
      </c>
      <c r="C1021" s="9" t="s">
        <v>15</v>
      </c>
      <c r="D1021" s="10" t="s">
        <v>6</v>
      </c>
      <c r="E1021" s="82"/>
      <c r="F1021" s="10">
        <f t="shared" si="15"/>
        <v>1</v>
      </c>
      <c r="G1021" s="59"/>
      <c r="H1021" s="59"/>
      <c r="I1021" s="59"/>
      <c r="J1021" s="59"/>
      <c r="K1021" s="59"/>
      <c r="L1021" s="59"/>
      <c r="M1021" s="59">
        <v>0.3314236111111111</v>
      </c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/>
      <c r="Y1021" s="20"/>
      <c r="Z1021"/>
    </row>
    <row r="1022" spans="1:26" s="2" customFormat="1" ht="12.75">
      <c r="A1022" s="22" t="s">
        <v>735</v>
      </c>
      <c r="B1022" s="22" t="s">
        <v>1325</v>
      </c>
      <c r="C1022" s="9" t="s">
        <v>173</v>
      </c>
      <c r="D1022" s="10" t="s">
        <v>28</v>
      </c>
      <c r="E1022" s="82"/>
      <c r="F1022" s="10">
        <f t="shared" si="15"/>
        <v>1</v>
      </c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>
        <v>0.2185300925925926</v>
      </c>
      <c r="V1022" s="59"/>
      <c r="W1022" s="59"/>
      <c r="X1022"/>
      <c r="Y1022" s="20"/>
      <c r="Z1022"/>
    </row>
    <row r="1023" spans="1:26" s="2" customFormat="1" ht="12.75">
      <c r="A1023" s="22" t="s">
        <v>1324</v>
      </c>
      <c r="B1023" s="22" t="s">
        <v>1325</v>
      </c>
      <c r="C1023" s="9" t="s">
        <v>1326</v>
      </c>
      <c r="D1023" s="10" t="s">
        <v>1327</v>
      </c>
      <c r="E1023" s="82"/>
      <c r="F1023" s="10">
        <f t="shared" si="15"/>
        <v>1</v>
      </c>
      <c r="G1023" s="59"/>
      <c r="H1023" s="59"/>
      <c r="I1023" s="59"/>
      <c r="J1023" s="59"/>
      <c r="K1023" s="59"/>
      <c r="L1023" s="59"/>
      <c r="M1023" s="59"/>
      <c r="N1023" s="59"/>
      <c r="O1023" s="59" t="s">
        <v>1328</v>
      </c>
      <c r="P1023" s="59"/>
      <c r="Q1023" s="59"/>
      <c r="R1023" s="59"/>
      <c r="S1023" s="59"/>
      <c r="T1023" s="59"/>
      <c r="U1023" s="59"/>
      <c r="V1023" s="59"/>
      <c r="W1023" s="59"/>
      <c r="X1023"/>
      <c r="Y1023" s="20"/>
      <c r="Z1023"/>
    </row>
    <row r="1024" spans="1:26" s="2" customFormat="1" ht="12.75">
      <c r="A1024" s="22" t="s">
        <v>452</v>
      </c>
      <c r="B1024" s="22" t="s">
        <v>615</v>
      </c>
      <c r="C1024" s="9" t="s">
        <v>185</v>
      </c>
      <c r="D1024" s="10" t="s">
        <v>6</v>
      </c>
      <c r="E1024" s="82"/>
      <c r="F1024" s="10">
        <f t="shared" si="15"/>
        <v>1</v>
      </c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>
        <v>0.273136574074074</v>
      </c>
      <c r="X1024"/>
      <c r="Y1024" s="20"/>
      <c r="Z1024"/>
    </row>
    <row r="1025" spans="1:26" s="2" customFormat="1" ht="12.75">
      <c r="A1025" s="22" t="s">
        <v>114</v>
      </c>
      <c r="B1025" s="22" t="s">
        <v>1802</v>
      </c>
      <c r="C1025" s="9" t="s">
        <v>173</v>
      </c>
      <c r="D1025" s="10" t="s">
        <v>28</v>
      </c>
      <c r="E1025" s="82"/>
      <c r="F1025" s="10">
        <f t="shared" si="15"/>
        <v>1</v>
      </c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>
        <v>0.23657407407407408</v>
      </c>
      <c r="T1025" s="59"/>
      <c r="U1025" s="59"/>
      <c r="V1025" s="59"/>
      <c r="W1025" s="59"/>
      <c r="X1025"/>
      <c r="Y1025" s="20"/>
      <c r="Z1025"/>
    </row>
    <row r="1026" spans="1:26" s="2" customFormat="1" ht="12.75">
      <c r="A1026" s="22" t="s">
        <v>1803</v>
      </c>
      <c r="B1026" s="22" t="s">
        <v>1802</v>
      </c>
      <c r="C1026" s="9" t="s">
        <v>240</v>
      </c>
      <c r="D1026" s="10" t="s">
        <v>28</v>
      </c>
      <c r="E1026" s="82"/>
      <c r="F1026" s="10">
        <f t="shared" si="15"/>
        <v>1</v>
      </c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 t="s">
        <v>1801</v>
      </c>
      <c r="R1026" s="59"/>
      <c r="S1026" s="59"/>
      <c r="T1026" s="59"/>
      <c r="U1026" s="59"/>
      <c r="V1026" s="59"/>
      <c r="W1026" s="59"/>
      <c r="X1026"/>
      <c r="Y1026" s="20"/>
      <c r="Z1026"/>
    </row>
    <row r="1027" spans="1:26" s="2" customFormat="1" ht="12.75">
      <c r="A1027" s="22" t="s">
        <v>663</v>
      </c>
      <c r="B1027" s="22" t="s">
        <v>2479</v>
      </c>
      <c r="C1027" s="9" t="s">
        <v>68</v>
      </c>
      <c r="D1027" s="10" t="s">
        <v>6</v>
      </c>
      <c r="E1027" s="82"/>
      <c r="F1027" s="10">
        <f t="shared" si="15"/>
        <v>1</v>
      </c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>
        <v>0.171273148148148</v>
      </c>
      <c r="X1027"/>
      <c r="Y1027" s="20"/>
      <c r="Z1027"/>
    </row>
    <row r="1028" spans="1:26" s="2" customFormat="1" ht="12.75">
      <c r="A1028" s="22" t="s">
        <v>1192</v>
      </c>
      <c r="B1028" s="22" t="s">
        <v>1193</v>
      </c>
      <c r="C1028" s="9" t="s">
        <v>418</v>
      </c>
      <c r="D1028" s="10" t="s">
        <v>28</v>
      </c>
      <c r="E1028" s="82"/>
      <c r="F1028" s="10">
        <f aca="true" t="shared" si="16" ref="F1028:F1091">17-COUNTBLANK(G1028:W1028)</f>
        <v>1</v>
      </c>
      <c r="G1028" s="59"/>
      <c r="H1028" s="59"/>
      <c r="I1028" s="59"/>
      <c r="J1028" s="59"/>
      <c r="K1028" s="59"/>
      <c r="L1028" s="59"/>
      <c r="M1028" s="59"/>
      <c r="N1028" s="59"/>
      <c r="O1028" s="59" t="s">
        <v>1194</v>
      </c>
      <c r="P1028" s="59"/>
      <c r="Q1028" s="59"/>
      <c r="R1028" s="59"/>
      <c r="S1028" s="59"/>
      <c r="T1028" s="59"/>
      <c r="U1028" s="59"/>
      <c r="V1028" s="59"/>
      <c r="W1028" s="59"/>
      <c r="X1028"/>
      <c r="Y1028" s="20"/>
      <c r="Z1028"/>
    </row>
    <row r="1029" spans="1:26" s="2" customFormat="1" ht="12.75">
      <c r="A1029" s="22" t="s">
        <v>235</v>
      </c>
      <c r="B1029" s="22" t="s">
        <v>2236</v>
      </c>
      <c r="C1029" s="9" t="s">
        <v>2237</v>
      </c>
      <c r="D1029" s="10" t="s">
        <v>28</v>
      </c>
      <c r="E1029" s="82"/>
      <c r="F1029" s="10">
        <f t="shared" si="16"/>
        <v>1</v>
      </c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>
        <v>0.24984953703703705</v>
      </c>
      <c r="V1029" s="59"/>
      <c r="W1029" s="59"/>
      <c r="X1029"/>
      <c r="Y1029" s="20"/>
      <c r="Z1029"/>
    </row>
    <row r="1030" spans="1:26" s="2" customFormat="1" ht="12.75">
      <c r="A1030" s="22" t="s">
        <v>452</v>
      </c>
      <c r="B1030" s="22" t="s">
        <v>2113</v>
      </c>
      <c r="C1030" s="9" t="s">
        <v>9</v>
      </c>
      <c r="D1030" s="10" t="s">
        <v>6</v>
      </c>
      <c r="E1030" s="82"/>
      <c r="F1030" s="10">
        <f t="shared" si="16"/>
        <v>1</v>
      </c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>
        <v>0.261597222222222</v>
      </c>
      <c r="X1030"/>
      <c r="Y1030" s="20"/>
      <c r="Z1030"/>
    </row>
    <row r="1031" spans="1:26" s="2" customFormat="1" ht="12.75">
      <c r="A1031" s="22" t="s">
        <v>2046</v>
      </c>
      <c r="B1031" s="22" t="s">
        <v>2113</v>
      </c>
      <c r="C1031" s="9" t="s">
        <v>173</v>
      </c>
      <c r="D1031" s="10" t="s">
        <v>28</v>
      </c>
      <c r="E1031" s="82"/>
      <c r="F1031" s="10">
        <f t="shared" si="16"/>
        <v>1</v>
      </c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>
        <v>0.28502314814814816</v>
      </c>
      <c r="U1031" s="59"/>
      <c r="V1031" s="59"/>
      <c r="W1031" s="59"/>
      <c r="X1031"/>
      <c r="Y1031" s="20"/>
      <c r="Z1031"/>
    </row>
    <row r="1032" spans="1:26" s="2" customFormat="1" ht="12.75">
      <c r="A1032" s="22" t="s">
        <v>179</v>
      </c>
      <c r="B1032" s="22" t="s">
        <v>609</v>
      </c>
      <c r="C1032" s="9" t="s">
        <v>68</v>
      </c>
      <c r="D1032" s="10" t="s">
        <v>6</v>
      </c>
      <c r="E1032" s="82"/>
      <c r="F1032" s="10">
        <f t="shared" si="16"/>
        <v>1</v>
      </c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 t="s">
        <v>1809</v>
      </c>
      <c r="R1032" s="59"/>
      <c r="S1032" s="59"/>
      <c r="T1032" s="59"/>
      <c r="U1032" s="59"/>
      <c r="V1032" s="59"/>
      <c r="W1032" s="59"/>
      <c r="X1032"/>
      <c r="Y1032" s="20"/>
      <c r="Z1032"/>
    </row>
    <row r="1033" spans="1:26" s="2" customFormat="1" ht="12.75">
      <c r="A1033" s="22" t="s">
        <v>2016</v>
      </c>
      <c r="B1033" s="22" t="s">
        <v>443</v>
      </c>
      <c r="C1033" s="9" t="s">
        <v>9</v>
      </c>
      <c r="D1033" s="10" t="s">
        <v>6</v>
      </c>
      <c r="E1033" s="82"/>
      <c r="F1033" s="10">
        <f t="shared" si="16"/>
        <v>1</v>
      </c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>
        <v>0.25603009259259263</v>
      </c>
      <c r="T1033" s="59"/>
      <c r="U1033" s="59"/>
      <c r="V1033" s="59"/>
      <c r="W1033" s="59"/>
      <c r="X1033"/>
      <c r="Y1033" s="20"/>
      <c r="Z1033"/>
    </row>
    <row r="1034" spans="1:26" s="2" customFormat="1" ht="12.75">
      <c r="A1034" s="22" t="s">
        <v>325</v>
      </c>
      <c r="B1034" s="22" t="s">
        <v>442</v>
      </c>
      <c r="C1034" s="9" t="s">
        <v>2137</v>
      </c>
      <c r="D1034" s="10" t="s">
        <v>95</v>
      </c>
      <c r="E1034" s="82"/>
      <c r="F1034" s="10">
        <f t="shared" si="16"/>
        <v>1</v>
      </c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>
        <v>0.3428819444444444</v>
      </c>
      <c r="U1034" s="59"/>
      <c r="V1034" s="59"/>
      <c r="W1034" s="59"/>
      <c r="X1034"/>
      <c r="Y1034" s="20"/>
      <c r="Z1034"/>
    </row>
    <row r="1035" spans="1:26" s="2" customFormat="1" ht="12.75">
      <c r="A1035" s="22" t="s">
        <v>965</v>
      </c>
      <c r="B1035" s="22" t="s">
        <v>442</v>
      </c>
      <c r="C1035" s="9" t="s">
        <v>5</v>
      </c>
      <c r="D1035" s="10" t="s">
        <v>6</v>
      </c>
      <c r="E1035" s="82"/>
      <c r="F1035" s="10">
        <f t="shared" si="16"/>
        <v>1</v>
      </c>
      <c r="G1035" s="59"/>
      <c r="H1035" s="59"/>
      <c r="I1035" s="59"/>
      <c r="J1035" s="59"/>
      <c r="K1035" s="59"/>
      <c r="L1035" s="59"/>
      <c r="M1035" s="59"/>
      <c r="N1035" s="59" t="s">
        <v>966</v>
      </c>
      <c r="O1035" s="59"/>
      <c r="P1035" s="59"/>
      <c r="Q1035" s="59"/>
      <c r="R1035" s="59"/>
      <c r="S1035" s="59"/>
      <c r="T1035" s="59"/>
      <c r="U1035" s="59"/>
      <c r="V1035" s="59"/>
      <c r="W1035" s="59"/>
      <c r="X1035"/>
      <c r="Y1035" s="20"/>
      <c r="Z1035"/>
    </row>
    <row r="1036" spans="1:26" s="2" customFormat="1" ht="12.75">
      <c r="A1036" s="22" t="s">
        <v>854</v>
      </c>
      <c r="B1036" s="22" t="s">
        <v>2480</v>
      </c>
      <c r="C1036" s="9" t="s">
        <v>9</v>
      </c>
      <c r="D1036" s="10" t="s">
        <v>6</v>
      </c>
      <c r="E1036" s="82"/>
      <c r="F1036" s="10">
        <f t="shared" si="16"/>
        <v>1</v>
      </c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>
        <v>0.3249421296296295</v>
      </c>
      <c r="X1036"/>
      <c r="Y1036" s="20"/>
      <c r="Z1036"/>
    </row>
    <row r="1037" spans="1:26" s="2" customFormat="1" ht="12.75">
      <c r="A1037" s="22" t="s">
        <v>529</v>
      </c>
      <c r="B1037" s="22" t="s">
        <v>2348</v>
      </c>
      <c r="C1037" s="9" t="s">
        <v>15</v>
      </c>
      <c r="D1037" s="10" t="s">
        <v>6</v>
      </c>
      <c r="E1037" s="82"/>
      <c r="F1037" s="10">
        <f t="shared" si="16"/>
        <v>1</v>
      </c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>
        <v>0.30140046296296313</v>
      </c>
      <c r="W1037" s="59"/>
      <c r="X1037"/>
      <c r="Y1037" s="20"/>
      <c r="Z1037"/>
    </row>
    <row r="1038" spans="1:26" s="2" customFormat="1" ht="12.75">
      <c r="A1038" s="22" t="s">
        <v>380</v>
      </c>
      <c r="B1038" s="22" t="s">
        <v>2017</v>
      </c>
      <c r="C1038" s="9" t="s">
        <v>82</v>
      </c>
      <c r="D1038" s="10" t="s">
        <v>6</v>
      </c>
      <c r="E1038" s="82"/>
      <c r="F1038" s="10">
        <f t="shared" si="16"/>
        <v>1</v>
      </c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>
        <v>0.27753472222222225</v>
      </c>
      <c r="T1038" s="59"/>
      <c r="U1038" s="59"/>
      <c r="V1038" s="59"/>
      <c r="W1038" s="59"/>
      <c r="X1038"/>
      <c r="Y1038" s="20"/>
      <c r="Z1038"/>
    </row>
    <row r="1039" spans="1:26" s="2" customFormat="1" ht="12.75">
      <c r="A1039" s="22" t="s">
        <v>181</v>
      </c>
      <c r="B1039" s="22" t="s">
        <v>1157</v>
      </c>
      <c r="C1039" s="9" t="s">
        <v>486</v>
      </c>
      <c r="D1039" s="10" t="s">
        <v>28</v>
      </c>
      <c r="E1039" s="82"/>
      <c r="F1039" s="10">
        <f t="shared" si="16"/>
        <v>1</v>
      </c>
      <c r="G1039" s="59"/>
      <c r="H1039" s="59"/>
      <c r="I1039" s="59"/>
      <c r="J1039" s="59"/>
      <c r="K1039" s="59"/>
      <c r="L1039" s="59"/>
      <c r="M1039" s="59"/>
      <c r="N1039" s="59"/>
      <c r="O1039" s="59" t="s">
        <v>1158</v>
      </c>
      <c r="P1039" s="59"/>
      <c r="Q1039" s="59"/>
      <c r="R1039" s="59"/>
      <c r="S1039" s="59"/>
      <c r="T1039" s="59"/>
      <c r="U1039" s="59"/>
      <c r="V1039" s="59"/>
      <c r="W1039" s="59"/>
      <c r="X1039"/>
      <c r="Y1039" s="20"/>
      <c r="Z1039"/>
    </row>
    <row r="1040" spans="1:26" s="2" customFormat="1" ht="12.75">
      <c r="A1040" s="22" t="s">
        <v>1142</v>
      </c>
      <c r="B1040" s="22" t="s">
        <v>1143</v>
      </c>
      <c r="C1040" s="9" t="s">
        <v>56</v>
      </c>
      <c r="D1040" s="10" t="s">
        <v>28</v>
      </c>
      <c r="E1040" s="82"/>
      <c r="F1040" s="10">
        <f t="shared" si="16"/>
        <v>1</v>
      </c>
      <c r="G1040" s="59"/>
      <c r="H1040" s="59"/>
      <c r="I1040" s="59"/>
      <c r="J1040" s="59"/>
      <c r="K1040" s="59"/>
      <c r="L1040" s="59"/>
      <c r="M1040" s="59"/>
      <c r="N1040" s="59"/>
      <c r="O1040" s="59" t="s">
        <v>1144</v>
      </c>
      <c r="P1040" s="59"/>
      <c r="Q1040" s="59"/>
      <c r="R1040" s="59"/>
      <c r="S1040" s="59"/>
      <c r="T1040" s="59"/>
      <c r="U1040" s="59"/>
      <c r="V1040" s="59"/>
      <c r="W1040" s="59"/>
      <c r="X1040"/>
      <c r="Y1040" s="20"/>
      <c r="Z1040"/>
    </row>
    <row r="1041" spans="1:26" s="2" customFormat="1" ht="12.75">
      <c r="A1041" s="22" t="s">
        <v>263</v>
      </c>
      <c r="B1041" s="22" t="s">
        <v>2018</v>
      </c>
      <c r="C1041" s="9" t="s">
        <v>746</v>
      </c>
      <c r="D1041" s="10" t="s">
        <v>6</v>
      </c>
      <c r="E1041" s="82"/>
      <c r="F1041" s="10">
        <f t="shared" si="16"/>
        <v>1</v>
      </c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>
        <v>0.2602199074074074</v>
      </c>
      <c r="T1041" s="59"/>
      <c r="U1041" s="59"/>
      <c r="V1041" s="59"/>
      <c r="W1041" s="59"/>
      <c r="X1041"/>
      <c r="Y1041" s="20"/>
      <c r="Z1041"/>
    </row>
    <row r="1042" spans="1:26" s="2" customFormat="1" ht="12.75">
      <c r="A1042" s="22" t="s">
        <v>7</v>
      </c>
      <c r="B1042" s="22" t="s">
        <v>2313</v>
      </c>
      <c r="C1042" s="9" t="s">
        <v>2314</v>
      </c>
      <c r="D1042" s="10" t="s">
        <v>95</v>
      </c>
      <c r="E1042" s="82"/>
      <c r="F1042" s="10">
        <f t="shared" si="16"/>
        <v>1</v>
      </c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>
        <v>0.262199074074074</v>
      </c>
      <c r="W1042" s="59"/>
      <c r="X1042"/>
      <c r="Y1042" s="20"/>
      <c r="Z1042"/>
    </row>
    <row r="1043" spans="1:26" s="2" customFormat="1" ht="12.75">
      <c r="A1043" s="22" t="s">
        <v>121</v>
      </c>
      <c r="B1043" s="22" t="s">
        <v>763</v>
      </c>
      <c r="C1043" s="9" t="s">
        <v>5</v>
      </c>
      <c r="D1043" s="10" t="s">
        <v>6</v>
      </c>
      <c r="E1043" s="82"/>
      <c r="F1043" s="10">
        <f t="shared" si="16"/>
        <v>1</v>
      </c>
      <c r="G1043" s="59"/>
      <c r="H1043" s="59"/>
      <c r="I1043" s="59" t="s">
        <v>1652</v>
      </c>
      <c r="J1043" s="59"/>
      <c r="K1043" s="59"/>
      <c r="L1043" s="59"/>
      <c r="M1043" s="59">
        <v>0.2773263888888889</v>
      </c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/>
      <c r="Y1043" s="20"/>
      <c r="Z1043"/>
    </row>
    <row r="1044" spans="1:26" s="2" customFormat="1" ht="12.75">
      <c r="A1044" s="22" t="s">
        <v>140</v>
      </c>
      <c r="B1044" s="22" t="s">
        <v>2019</v>
      </c>
      <c r="C1044" s="9" t="s">
        <v>2058</v>
      </c>
      <c r="D1044" s="10" t="s">
        <v>95</v>
      </c>
      <c r="E1044" s="82"/>
      <c r="F1044" s="10">
        <f t="shared" si="16"/>
        <v>1</v>
      </c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>
        <v>0.25168981481481484</v>
      </c>
      <c r="T1044" s="59"/>
      <c r="U1044" s="59"/>
      <c r="V1044" s="59"/>
      <c r="W1044" s="59"/>
      <c r="X1044"/>
      <c r="Y1044" s="20"/>
      <c r="Z1044"/>
    </row>
    <row r="1045" spans="1:26" s="2" customFormat="1" ht="12.75">
      <c r="A1045" s="22" t="s">
        <v>463</v>
      </c>
      <c r="B1045" s="22" t="s">
        <v>2481</v>
      </c>
      <c r="C1045" s="9" t="s">
        <v>9</v>
      </c>
      <c r="D1045" s="10" t="s">
        <v>6</v>
      </c>
      <c r="E1045" s="82"/>
      <c r="F1045" s="10">
        <f t="shared" si="16"/>
        <v>1</v>
      </c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>
        <v>0.329398148148148</v>
      </c>
      <c r="X1045"/>
      <c r="Y1045" s="20"/>
      <c r="Z1045"/>
    </row>
    <row r="1046" spans="1:26" s="2" customFormat="1" ht="12.75">
      <c r="A1046" s="22" t="s">
        <v>1423</v>
      </c>
      <c r="B1046" s="22" t="s">
        <v>1424</v>
      </c>
      <c r="C1046" s="9" t="s">
        <v>1425</v>
      </c>
      <c r="D1046" s="10" t="s">
        <v>28</v>
      </c>
      <c r="E1046" s="82"/>
      <c r="F1046" s="10">
        <f t="shared" si="16"/>
        <v>1</v>
      </c>
      <c r="G1046" s="59"/>
      <c r="H1046" s="59"/>
      <c r="I1046" s="59"/>
      <c r="J1046" s="59"/>
      <c r="K1046" s="59"/>
      <c r="L1046" s="59"/>
      <c r="M1046" s="59"/>
      <c r="N1046" s="59"/>
      <c r="O1046" s="59"/>
      <c r="P1046" s="59" t="s">
        <v>1426</v>
      </c>
      <c r="Q1046" s="59"/>
      <c r="R1046" s="59"/>
      <c r="S1046" s="59"/>
      <c r="T1046" s="59"/>
      <c r="U1046" s="59"/>
      <c r="V1046" s="59"/>
      <c r="W1046" s="59"/>
      <c r="X1046"/>
      <c r="Y1046" s="20"/>
      <c r="Z1046"/>
    </row>
    <row r="1047" spans="1:26" s="2" customFormat="1" ht="12.75">
      <c r="A1047" s="22" t="s">
        <v>765</v>
      </c>
      <c r="B1047" s="22" t="s">
        <v>766</v>
      </c>
      <c r="C1047" s="9" t="s">
        <v>248</v>
      </c>
      <c r="D1047" s="10" t="s">
        <v>28</v>
      </c>
      <c r="E1047" s="82"/>
      <c r="F1047" s="10">
        <f t="shared" si="16"/>
        <v>1</v>
      </c>
      <c r="G1047" s="59"/>
      <c r="H1047" s="59"/>
      <c r="I1047" s="59"/>
      <c r="J1047" s="59"/>
      <c r="K1047" s="59"/>
      <c r="L1047" s="59"/>
      <c r="M1047" s="59">
        <v>0.2999189814814815</v>
      </c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/>
      <c r="Y1047" s="20"/>
      <c r="Z1047"/>
    </row>
    <row r="1048" spans="1:26" s="2" customFormat="1" ht="12.75">
      <c r="A1048" s="22" t="s">
        <v>2482</v>
      </c>
      <c r="B1048" s="22" t="s">
        <v>2483</v>
      </c>
      <c r="C1048" s="9" t="s">
        <v>185</v>
      </c>
      <c r="D1048" s="10" t="s">
        <v>6</v>
      </c>
      <c r="E1048" s="82"/>
      <c r="F1048" s="10">
        <f t="shared" si="16"/>
        <v>1</v>
      </c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>
        <v>0.277974537037037</v>
      </c>
      <c r="X1048"/>
      <c r="Y1048" s="20"/>
      <c r="Z1048"/>
    </row>
    <row r="1049" spans="1:26" s="2" customFormat="1" ht="12.75">
      <c r="A1049" s="22" t="s">
        <v>34</v>
      </c>
      <c r="B1049" s="22" t="s">
        <v>1582</v>
      </c>
      <c r="C1049" s="9" t="s">
        <v>9</v>
      </c>
      <c r="D1049" s="10" t="s">
        <v>6</v>
      </c>
      <c r="E1049" s="82"/>
      <c r="F1049" s="10">
        <f t="shared" si="16"/>
        <v>1</v>
      </c>
      <c r="G1049" s="59"/>
      <c r="H1049" s="59"/>
      <c r="I1049" s="59"/>
      <c r="J1049" s="59"/>
      <c r="K1049" s="59"/>
      <c r="L1049" s="59"/>
      <c r="M1049" s="59"/>
      <c r="N1049" s="59"/>
      <c r="O1049" s="59"/>
      <c r="P1049" s="59" t="s">
        <v>1583</v>
      </c>
      <c r="Q1049" s="59"/>
      <c r="R1049" s="59"/>
      <c r="S1049" s="59"/>
      <c r="T1049" s="59"/>
      <c r="U1049" s="59"/>
      <c r="V1049" s="59"/>
      <c r="W1049" s="59"/>
      <c r="X1049"/>
      <c r="Y1049" s="20"/>
      <c r="Z1049"/>
    </row>
    <row r="1050" spans="1:26" s="2" customFormat="1" ht="12.75">
      <c r="A1050" s="22" t="s">
        <v>2484</v>
      </c>
      <c r="B1050" s="22" t="s">
        <v>2485</v>
      </c>
      <c r="C1050" s="9" t="s">
        <v>39</v>
      </c>
      <c r="D1050" s="10" t="s">
        <v>6</v>
      </c>
      <c r="E1050" s="82"/>
      <c r="F1050" s="10">
        <f t="shared" si="16"/>
        <v>1</v>
      </c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>
        <v>0.20599537037037</v>
      </c>
      <c r="X1050"/>
      <c r="Y1050" s="20"/>
      <c r="Z1050"/>
    </row>
    <row r="1051" spans="1:26" s="2" customFormat="1" ht="12.75">
      <c r="A1051" s="22" t="s">
        <v>183</v>
      </c>
      <c r="B1051" s="22" t="s">
        <v>2339</v>
      </c>
      <c r="C1051" s="9" t="s">
        <v>9</v>
      </c>
      <c r="D1051" s="10" t="s">
        <v>6</v>
      </c>
      <c r="E1051" s="82"/>
      <c r="F1051" s="10">
        <f t="shared" si="16"/>
        <v>1</v>
      </c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>
        <v>0.287453703703704</v>
      </c>
      <c r="W1051" s="59"/>
      <c r="X1051"/>
      <c r="Y1051" s="20"/>
      <c r="Z1051"/>
    </row>
    <row r="1052" spans="1:26" s="2" customFormat="1" ht="12.75">
      <c r="A1052" s="22" t="s">
        <v>34</v>
      </c>
      <c r="B1052" s="22" t="s">
        <v>1813</v>
      </c>
      <c r="C1052" s="9" t="s">
        <v>39</v>
      </c>
      <c r="D1052" s="10" t="s">
        <v>6</v>
      </c>
      <c r="E1052" s="82"/>
      <c r="F1052" s="10">
        <f t="shared" si="16"/>
        <v>1</v>
      </c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 t="s">
        <v>1812</v>
      </c>
      <c r="R1052" s="59"/>
      <c r="S1052" s="59"/>
      <c r="T1052" s="59"/>
      <c r="U1052" s="59"/>
      <c r="V1052" s="59"/>
      <c r="W1052" s="59"/>
      <c r="X1052"/>
      <c r="Y1052" s="20"/>
      <c r="Z1052"/>
    </row>
    <row r="1053" spans="1:26" s="2" customFormat="1" ht="12.75">
      <c r="A1053" s="22" t="s">
        <v>2114</v>
      </c>
      <c r="B1053" s="22" t="s">
        <v>2115</v>
      </c>
      <c r="C1053" s="9" t="s">
        <v>2138</v>
      </c>
      <c r="D1053" s="10" t="s">
        <v>6</v>
      </c>
      <c r="E1053" s="82"/>
      <c r="F1053" s="10">
        <f t="shared" si="16"/>
        <v>1</v>
      </c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>
        <v>0.33390046296296294</v>
      </c>
      <c r="U1053" s="59"/>
      <c r="V1053" s="59"/>
      <c r="W1053" s="59"/>
      <c r="X1053"/>
      <c r="Y1053" s="20"/>
      <c r="Z1053"/>
    </row>
    <row r="1054" spans="1:26" s="2" customFormat="1" ht="12.75">
      <c r="A1054" s="22" t="s">
        <v>1601</v>
      </c>
      <c r="B1054" s="22" t="s">
        <v>1602</v>
      </c>
      <c r="C1054" s="9" t="s">
        <v>68</v>
      </c>
      <c r="D1054" s="10" t="s">
        <v>6</v>
      </c>
      <c r="E1054" s="82"/>
      <c r="F1054" s="10">
        <f t="shared" si="16"/>
        <v>1</v>
      </c>
      <c r="G1054" s="59"/>
      <c r="H1054" s="59"/>
      <c r="I1054" s="59"/>
      <c r="J1054" s="59"/>
      <c r="K1054" s="59"/>
      <c r="L1054" s="59"/>
      <c r="M1054" s="59"/>
      <c r="N1054" s="59"/>
      <c r="O1054" s="59"/>
      <c r="P1054" s="59" t="s">
        <v>1603</v>
      </c>
      <c r="Q1054" s="59"/>
      <c r="R1054" s="59"/>
      <c r="S1054" s="59"/>
      <c r="T1054" s="59"/>
      <c r="U1054" s="59"/>
      <c r="V1054" s="59"/>
      <c r="W1054" s="59"/>
      <c r="X1054"/>
      <c r="Y1054" s="20"/>
      <c r="Z1054"/>
    </row>
    <row r="1055" spans="1:26" s="2" customFormat="1" ht="12.75">
      <c r="A1055" s="22" t="s">
        <v>132</v>
      </c>
      <c r="B1055" s="22" t="s">
        <v>850</v>
      </c>
      <c r="C1055" s="9" t="s">
        <v>197</v>
      </c>
      <c r="D1055" s="10" t="s">
        <v>6</v>
      </c>
      <c r="E1055" s="82"/>
      <c r="F1055" s="10">
        <f t="shared" si="16"/>
        <v>1</v>
      </c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>
        <v>0.2248611111111111</v>
      </c>
      <c r="T1055" s="59"/>
      <c r="U1055" s="59"/>
      <c r="V1055" s="59"/>
      <c r="W1055" s="59"/>
      <c r="X1055"/>
      <c r="Y1055" s="20"/>
      <c r="Z1055"/>
    </row>
    <row r="1056" spans="1:26" s="2" customFormat="1" ht="12.75">
      <c r="A1056" s="22" t="s">
        <v>2020</v>
      </c>
      <c r="B1056" s="22" t="s">
        <v>2021</v>
      </c>
      <c r="C1056" s="9" t="s">
        <v>2059</v>
      </c>
      <c r="D1056" s="10" t="s">
        <v>652</v>
      </c>
      <c r="E1056" s="82"/>
      <c r="F1056" s="10">
        <f t="shared" si="16"/>
        <v>1</v>
      </c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>
        <v>0.2497222222222222</v>
      </c>
      <c r="T1056" s="59"/>
      <c r="U1056" s="59"/>
      <c r="V1056" s="59"/>
      <c r="W1056" s="59"/>
      <c r="X1056"/>
      <c r="Y1056" s="20"/>
      <c r="Z1056"/>
    </row>
    <row r="1057" spans="1:26" s="2" customFormat="1" ht="12.75">
      <c r="A1057" s="22" t="s">
        <v>296</v>
      </c>
      <c r="B1057" s="22" t="s">
        <v>2486</v>
      </c>
      <c r="C1057" s="9" t="s">
        <v>2534</v>
      </c>
      <c r="D1057" s="10" t="s">
        <v>95</v>
      </c>
      <c r="E1057" s="82"/>
      <c r="F1057" s="10">
        <f t="shared" si="16"/>
        <v>1</v>
      </c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>
        <v>0.268460648148148</v>
      </c>
      <c r="X1057"/>
      <c r="Y1057" s="20"/>
      <c r="Z1057"/>
    </row>
    <row r="1058" spans="1:26" s="2" customFormat="1" ht="12.75">
      <c r="A1058" s="22" t="s">
        <v>445</v>
      </c>
      <c r="B1058" s="22" t="s">
        <v>446</v>
      </c>
      <c r="C1058" s="9" t="s">
        <v>99</v>
      </c>
      <c r="D1058" s="10" t="s">
        <v>100</v>
      </c>
      <c r="E1058" s="82"/>
      <c r="F1058" s="10">
        <f t="shared" si="16"/>
        <v>1</v>
      </c>
      <c r="G1058" s="59"/>
      <c r="H1058" s="59"/>
      <c r="I1058" s="59"/>
      <c r="J1058" s="59">
        <v>0.24959490740740742</v>
      </c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/>
      <c r="Y1058" s="20"/>
      <c r="Z1058"/>
    </row>
    <row r="1059" spans="1:26" s="2" customFormat="1" ht="12.75">
      <c r="A1059" s="22" t="s">
        <v>2241</v>
      </c>
      <c r="B1059" s="22" t="s">
        <v>2242</v>
      </c>
      <c r="C1059" s="9" t="s">
        <v>15</v>
      </c>
      <c r="D1059" s="10" t="s">
        <v>6</v>
      </c>
      <c r="E1059" s="82"/>
      <c r="F1059" s="10">
        <f t="shared" si="16"/>
        <v>1</v>
      </c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>
        <v>0.27869212962962964</v>
      </c>
      <c r="V1059" s="59"/>
      <c r="W1059" s="59"/>
      <c r="X1059"/>
      <c r="Y1059" s="20"/>
      <c r="Z1059"/>
    </row>
    <row r="1060" spans="1:26" s="2" customFormat="1" ht="12.75">
      <c r="A1060" s="22" t="s">
        <v>565</v>
      </c>
      <c r="B1060" s="22" t="s">
        <v>1387</v>
      </c>
      <c r="C1060" s="9" t="s">
        <v>1388</v>
      </c>
      <c r="D1060" s="10" t="s">
        <v>6</v>
      </c>
      <c r="E1060" s="82"/>
      <c r="F1060" s="10">
        <f t="shared" si="16"/>
        <v>1</v>
      </c>
      <c r="G1060" s="59"/>
      <c r="H1060" s="59"/>
      <c r="I1060" s="59"/>
      <c r="J1060" s="59"/>
      <c r="K1060" s="59"/>
      <c r="L1060" s="59"/>
      <c r="M1060" s="59"/>
      <c r="N1060" s="59"/>
      <c r="O1060" s="59"/>
      <c r="P1060" s="59" t="s">
        <v>1389</v>
      </c>
      <c r="Q1060" s="59"/>
      <c r="R1060" s="59"/>
      <c r="S1060" s="59"/>
      <c r="T1060" s="59"/>
      <c r="U1060" s="59"/>
      <c r="V1060" s="59"/>
      <c r="W1060" s="59"/>
      <c r="X1060"/>
      <c r="Y1060" s="20"/>
      <c r="Z1060"/>
    </row>
    <row r="1061" spans="1:26" s="2" customFormat="1" ht="12.75">
      <c r="A1061" s="22" t="s">
        <v>2100</v>
      </c>
      <c r="B1061" s="22" t="s">
        <v>2487</v>
      </c>
      <c r="C1061" s="9" t="s">
        <v>68</v>
      </c>
      <c r="D1061" s="10" t="s">
        <v>6</v>
      </c>
      <c r="E1061" s="82"/>
      <c r="F1061" s="10">
        <f t="shared" si="16"/>
        <v>1</v>
      </c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>
        <v>0.216967592592593</v>
      </c>
      <c r="X1061"/>
      <c r="Y1061" s="20"/>
      <c r="Z1061"/>
    </row>
    <row r="1062" spans="1:26" s="2" customFormat="1" ht="12.75">
      <c r="A1062" s="22" t="s">
        <v>13</v>
      </c>
      <c r="B1062" s="22" t="s">
        <v>447</v>
      </c>
      <c r="C1062" s="9" t="s">
        <v>448</v>
      </c>
      <c r="D1062" s="10" t="s">
        <v>28</v>
      </c>
      <c r="E1062" s="82"/>
      <c r="F1062" s="10">
        <f t="shared" si="16"/>
        <v>1</v>
      </c>
      <c r="G1062" s="59"/>
      <c r="H1062" s="59"/>
      <c r="I1062" s="59"/>
      <c r="J1062" s="59"/>
      <c r="K1062" s="59">
        <v>0.3085763888888889</v>
      </c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/>
      <c r="Y1062" s="20"/>
      <c r="Z1062"/>
    </row>
    <row r="1063" spans="1:26" s="2" customFormat="1" ht="12.75">
      <c r="A1063" s="22" t="s">
        <v>1218</v>
      </c>
      <c r="B1063" s="22" t="s">
        <v>2365</v>
      </c>
      <c r="C1063" s="9" t="s">
        <v>2366</v>
      </c>
      <c r="D1063" s="10" t="s">
        <v>1884</v>
      </c>
      <c r="E1063" s="82"/>
      <c r="F1063" s="10">
        <f t="shared" si="16"/>
        <v>1</v>
      </c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>
        <v>0.32864583333333314</v>
      </c>
      <c r="W1063" s="59"/>
      <c r="X1063"/>
      <c r="Y1063" s="20"/>
      <c r="Z1063"/>
    </row>
    <row r="1064" spans="1:26" s="2" customFormat="1" ht="12.75">
      <c r="A1064" s="22" t="s">
        <v>111</v>
      </c>
      <c r="B1064" s="22" t="s">
        <v>449</v>
      </c>
      <c r="C1064" s="9" t="s">
        <v>15</v>
      </c>
      <c r="D1064" s="10" t="s">
        <v>6</v>
      </c>
      <c r="E1064" s="82"/>
      <c r="F1064" s="10">
        <f t="shared" si="16"/>
        <v>1</v>
      </c>
      <c r="G1064" s="59" t="s">
        <v>1652</v>
      </c>
      <c r="H1064" s="59"/>
      <c r="I1064" s="59">
        <v>0.2816550925925926</v>
      </c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/>
      <c r="Y1064" s="20"/>
      <c r="Z1064"/>
    </row>
    <row r="1065" spans="1:26" s="2" customFormat="1" ht="12.75">
      <c r="A1065" s="22" t="s">
        <v>434</v>
      </c>
      <c r="B1065" s="22" t="s">
        <v>2026</v>
      </c>
      <c r="C1065" s="9" t="s">
        <v>66</v>
      </c>
      <c r="D1065" s="10" t="s">
        <v>6</v>
      </c>
      <c r="E1065" s="82"/>
      <c r="F1065" s="10">
        <f t="shared" si="16"/>
        <v>1</v>
      </c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>
        <v>0.2526851851851852</v>
      </c>
      <c r="W1065" s="59"/>
      <c r="X1065"/>
      <c r="Y1065" s="20"/>
      <c r="Z1065"/>
    </row>
    <row r="1066" spans="1:26" s="2" customFormat="1" ht="12.75">
      <c r="A1066" s="22" t="s">
        <v>450</v>
      </c>
      <c r="B1066" s="22" t="s">
        <v>451</v>
      </c>
      <c r="C1066" s="9" t="s">
        <v>15</v>
      </c>
      <c r="D1066" s="10" t="s">
        <v>6</v>
      </c>
      <c r="E1066" s="82"/>
      <c r="F1066" s="10">
        <f t="shared" si="16"/>
        <v>1</v>
      </c>
      <c r="G1066" s="59"/>
      <c r="H1066" s="59"/>
      <c r="I1066" s="59"/>
      <c r="J1066" s="59" t="s">
        <v>1652</v>
      </c>
      <c r="K1066" s="59">
        <v>0.36104166666666665</v>
      </c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/>
      <c r="Y1066" s="20"/>
      <c r="Z1066"/>
    </row>
    <row r="1067" spans="1:26" s="2" customFormat="1" ht="12.75">
      <c r="A1067" s="22" t="s">
        <v>452</v>
      </c>
      <c r="B1067" s="22" t="s">
        <v>453</v>
      </c>
      <c r="C1067" s="9" t="s">
        <v>12</v>
      </c>
      <c r="D1067" s="10" t="s">
        <v>6</v>
      </c>
      <c r="E1067" s="82"/>
      <c r="F1067" s="10">
        <f t="shared" si="16"/>
        <v>1</v>
      </c>
      <c r="G1067" s="59"/>
      <c r="H1067" s="59"/>
      <c r="I1067" s="59"/>
      <c r="J1067" s="59">
        <v>0.30471064814814813</v>
      </c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/>
      <c r="Y1067" s="20"/>
      <c r="Z1067"/>
    </row>
    <row r="1068" spans="1:26" s="2" customFormat="1" ht="12.75">
      <c r="A1068" s="22" t="s">
        <v>421</v>
      </c>
      <c r="B1068" s="22" t="s">
        <v>453</v>
      </c>
      <c r="C1068" s="9" t="s">
        <v>68</v>
      </c>
      <c r="D1068" s="10" t="s">
        <v>6</v>
      </c>
      <c r="E1068" s="82"/>
      <c r="F1068" s="10">
        <f t="shared" si="16"/>
        <v>1</v>
      </c>
      <c r="G1068" s="59"/>
      <c r="H1068" s="59">
        <v>0.3004976851851852</v>
      </c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/>
      <c r="Y1068" s="20"/>
      <c r="Z1068"/>
    </row>
    <row r="1069" spans="1:26" s="2" customFormat="1" ht="12.75">
      <c r="A1069" s="22" t="s">
        <v>118</v>
      </c>
      <c r="B1069" s="22" t="s">
        <v>1351</v>
      </c>
      <c r="C1069" s="9" t="s">
        <v>5</v>
      </c>
      <c r="D1069" s="10" t="s">
        <v>6</v>
      </c>
      <c r="E1069" s="82"/>
      <c r="F1069" s="10">
        <f t="shared" si="16"/>
        <v>1</v>
      </c>
      <c r="G1069" s="59"/>
      <c r="H1069" s="59"/>
      <c r="I1069" s="59"/>
      <c r="J1069" s="59"/>
      <c r="K1069" s="59"/>
      <c r="L1069" s="59"/>
      <c r="M1069" s="59"/>
      <c r="N1069" s="59"/>
      <c r="O1069" s="59" t="s">
        <v>1352</v>
      </c>
      <c r="P1069" s="59"/>
      <c r="Q1069" s="59"/>
      <c r="R1069" s="59"/>
      <c r="S1069" s="59"/>
      <c r="T1069" s="59"/>
      <c r="U1069" s="59"/>
      <c r="V1069" s="59"/>
      <c r="W1069" s="59"/>
      <c r="X1069"/>
      <c r="Y1069" s="20"/>
      <c r="Z1069"/>
    </row>
    <row r="1070" spans="1:26" s="2" customFormat="1" ht="12.75">
      <c r="A1070" s="22" t="s">
        <v>1530</v>
      </c>
      <c r="B1070" s="22" t="s">
        <v>1531</v>
      </c>
      <c r="C1070" s="9" t="s">
        <v>103</v>
      </c>
      <c r="D1070" s="10" t="s">
        <v>6</v>
      </c>
      <c r="E1070" s="82"/>
      <c r="F1070" s="10">
        <f t="shared" si="16"/>
        <v>1</v>
      </c>
      <c r="G1070" s="59"/>
      <c r="H1070" s="59"/>
      <c r="I1070" s="59"/>
      <c r="J1070" s="59"/>
      <c r="K1070" s="59"/>
      <c r="L1070" s="59"/>
      <c r="M1070" s="59"/>
      <c r="N1070" s="59"/>
      <c r="O1070" s="59"/>
      <c r="P1070" s="59" t="s">
        <v>1532</v>
      </c>
      <c r="Q1070" s="59"/>
      <c r="R1070" s="59"/>
      <c r="S1070" s="59"/>
      <c r="T1070" s="59"/>
      <c r="U1070" s="59"/>
      <c r="V1070" s="59"/>
      <c r="W1070" s="59"/>
      <c r="X1070"/>
      <c r="Y1070" s="20"/>
      <c r="Z1070"/>
    </row>
    <row r="1071" spans="1:26" s="2" customFormat="1" ht="12.75">
      <c r="A1071" s="22" t="s">
        <v>454</v>
      </c>
      <c r="B1071" s="22" t="s">
        <v>455</v>
      </c>
      <c r="C1071" s="9" t="s">
        <v>15</v>
      </c>
      <c r="D1071" s="10" t="s">
        <v>6</v>
      </c>
      <c r="E1071" s="82"/>
      <c r="F1071" s="10">
        <f t="shared" si="16"/>
        <v>1</v>
      </c>
      <c r="G1071" s="59"/>
      <c r="H1071" s="59"/>
      <c r="I1071" s="59"/>
      <c r="J1071" s="59"/>
      <c r="K1071" s="59">
        <v>0.26869212962962963</v>
      </c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/>
      <c r="Y1071" s="20"/>
      <c r="Z1071"/>
    </row>
    <row r="1072" spans="1:26" s="2" customFormat="1" ht="12.75">
      <c r="A1072" s="22" t="s">
        <v>13</v>
      </c>
      <c r="B1072" s="22" t="s">
        <v>2116</v>
      </c>
      <c r="C1072" s="9" t="s">
        <v>39</v>
      </c>
      <c r="D1072" s="10" t="s">
        <v>6</v>
      </c>
      <c r="E1072" s="82"/>
      <c r="F1072" s="10">
        <f t="shared" si="16"/>
        <v>1</v>
      </c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>
        <v>0.1858101851851852</v>
      </c>
      <c r="U1072" s="59"/>
      <c r="V1072" s="59"/>
      <c r="W1072" s="59"/>
      <c r="X1072"/>
      <c r="Y1072" s="20"/>
      <c r="Z1072"/>
    </row>
    <row r="1073" spans="1:26" s="2" customFormat="1" ht="12.75">
      <c r="A1073" s="22" t="s">
        <v>329</v>
      </c>
      <c r="B1073" s="22" t="s">
        <v>1912</v>
      </c>
      <c r="C1073" s="9" t="s">
        <v>12</v>
      </c>
      <c r="D1073" s="10" t="s">
        <v>6</v>
      </c>
      <c r="E1073" s="82"/>
      <c r="F1073" s="10">
        <f t="shared" si="16"/>
        <v>1</v>
      </c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>
        <v>0.37902777777777774</v>
      </c>
      <c r="S1073" s="59"/>
      <c r="T1073" s="59"/>
      <c r="U1073" s="59"/>
      <c r="V1073" s="59"/>
      <c r="W1073" s="59"/>
      <c r="X1073"/>
      <c r="Y1073" s="20"/>
      <c r="Z1073"/>
    </row>
    <row r="1074" spans="1:26" s="2" customFormat="1" ht="12.75">
      <c r="A1074" s="22" t="s">
        <v>146</v>
      </c>
      <c r="B1074" s="22" t="s">
        <v>833</v>
      </c>
      <c r="C1074" s="9" t="s">
        <v>173</v>
      </c>
      <c r="D1074" s="10" t="s">
        <v>28</v>
      </c>
      <c r="E1074" s="82"/>
      <c r="F1074" s="10">
        <f t="shared" si="16"/>
        <v>1</v>
      </c>
      <c r="G1074" s="59"/>
      <c r="H1074" s="59"/>
      <c r="I1074" s="59"/>
      <c r="J1074" s="59"/>
      <c r="K1074" s="59"/>
      <c r="L1074" s="59"/>
      <c r="M1074" s="59"/>
      <c r="N1074" s="59" t="s">
        <v>834</v>
      </c>
      <c r="O1074" s="59"/>
      <c r="P1074" s="59"/>
      <c r="Q1074" s="59"/>
      <c r="R1074" s="59"/>
      <c r="S1074" s="59"/>
      <c r="T1074" s="59"/>
      <c r="U1074" s="59"/>
      <c r="V1074" s="59"/>
      <c r="W1074" s="59"/>
      <c r="X1074"/>
      <c r="Y1074" s="20"/>
      <c r="Z1074"/>
    </row>
    <row r="1075" spans="1:26" s="2" customFormat="1" ht="12.75">
      <c r="A1075" s="22" t="s">
        <v>2245</v>
      </c>
      <c r="B1075" s="22" t="s">
        <v>2246</v>
      </c>
      <c r="C1075" s="9" t="s">
        <v>167</v>
      </c>
      <c r="D1075" s="10" t="s">
        <v>6</v>
      </c>
      <c r="E1075" s="82"/>
      <c r="F1075" s="10">
        <f t="shared" si="16"/>
        <v>1</v>
      </c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>
        <v>0.34167824074074077</v>
      </c>
      <c r="V1075" s="59"/>
      <c r="W1075" s="59"/>
      <c r="X1075"/>
      <c r="Y1075" s="20"/>
      <c r="Z1075"/>
    </row>
    <row r="1076" spans="1:26" s="2" customFormat="1" ht="12.75">
      <c r="A1076" s="22" t="s">
        <v>952</v>
      </c>
      <c r="B1076" s="22" t="s">
        <v>953</v>
      </c>
      <c r="C1076" s="9" t="s">
        <v>12</v>
      </c>
      <c r="D1076" s="10" t="s">
        <v>6</v>
      </c>
      <c r="E1076" s="82"/>
      <c r="F1076" s="10">
        <f t="shared" si="16"/>
        <v>1</v>
      </c>
      <c r="G1076" s="59"/>
      <c r="H1076" s="59"/>
      <c r="I1076" s="59"/>
      <c r="J1076" s="59"/>
      <c r="K1076" s="59"/>
      <c r="L1076" s="59"/>
      <c r="M1076" s="59"/>
      <c r="N1076" s="59" t="s">
        <v>954</v>
      </c>
      <c r="O1076" s="59"/>
      <c r="P1076" s="59"/>
      <c r="Q1076" s="59"/>
      <c r="R1076" s="59"/>
      <c r="S1076" s="59"/>
      <c r="T1076" s="59"/>
      <c r="U1076" s="59"/>
      <c r="V1076" s="59"/>
      <c r="W1076" s="59"/>
      <c r="X1076"/>
      <c r="Y1076" s="20"/>
      <c r="Z1076"/>
    </row>
    <row r="1077" spans="1:26" s="2" customFormat="1" ht="12.75">
      <c r="A1077" s="22" t="s">
        <v>54</v>
      </c>
      <c r="B1077" s="22" t="s">
        <v>953</v>
      </c>
      <c r="C1077" s="9" t="s">
        <v>1065</v>
      </c>
      <c r="D1077" s="10" t="s">
        <v>1066</v>
      </c>
      <c r="E1077" s="82"/>
      <c r="F1077" s="10">
        <f t="shared" si="16"/>
        <v>1</v>
      </c>
      <c r="G1077" s="59"/>
      <c r="H1077" s="59"/>
      <c r="I1077" s="59"/>
      <c r="J1077" s="59"/>
      <c r="K1077" s="59"/>
      <c r="L1077" s="59"/>
      <c r="M1077" s="59"/>
      <c r="N1077" s="59" t="s">
        <v>1067</v>
      </c>
      <c r="O1077" s="59"/>
      <c r="P1077" s="59"/>
      <c r="Q1077" s="59"/>
      <c r="R1077" s="59"/>
      <c r="S1077" s="59"/>
      <c r="T1077" s="59"/>
      <c r="U1077" s="59"/>
      <c r="V1077" s="59"/>
      <c r="W1077" s="59"/>
      <c r="X1077"/>
      <c r="Y1077" s="20"/>
      <c r="Z1077"/>
    </row>
    <row r="1078" spans="1:26" s="2" customFormat="1" ht="12.75">
      <c r="A1078" s="22" t="s">
        <v>50</v>
      </c>
      <c r="B1078" s="22" t="s">
        <v>953</v>
      </c>
      <c r="C1078" s="9" t="s">
        <v>5</v>
      </c>
      <c r="D1078" s="10" t="s">
        <v>6</v>
      </c>
      <c r="E1078" s="82"/>
      <c r="F1078" s="10">
        <f t="shared" si="16"/>
        <v>1</v>
      </c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>
        <v>0.3393171296296291</v>
      </c>
      <c r="W1078" s="59"/>
      <c r="X1078"/>
      <c r="Y1078" s="20"/>
      <c r="Z1078"/>
    </row>
    <row r="1079" spans="1:26" s="2" customFormat="1" ht="12.75">
      <c r="A1079" s="22" t="s">
        <v>767</v>
      </c>
      <c r="B1079" s="22" t="s">
        <v>768</v>
      </c>
      <c r="C1079" s="9" t="s">
        <v>769</v>
      </c>
      <c r="D1079" s="10" t="s">
        <v>6</v>
      </c>
      <c r="E1079" s="82"/>
      <c r="F1079" s="10">
        <f t="shared" si="16"/>
        <v>1</v>
      </c>
      <c r="G1079" s="59"/>
      <c r="H1079" s="59"/>
      <c r="I1079" s="59"/>
      <c r="J1079" s="59"/>
      <c r="K1079" s="59"/>
      <c r="L1079" s="59"/>
      <c r="M1079" s="59">
        <v>0.35965277777777777</v>
      </c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/>
      <c r="Y1079" s="20"/>
      <c r="Z1079"/>
    </row>
    <row r="1080" spans="1:26" s="2" customFormat="1" ht="12.75">
      <c r="A1080" s="22" t="s">
        <v>2247</v>
      </c>
      <c r="B1080" s="22" t="s">
        <v>2248</v>
      </c>
      <c r="C1080" s="9" t="s">
        <v>9</v>
      </c>
      <c r="D1080" s="10" t="s">
        <v>6</v>
      </c>
      <c r="E1080" s="82"/>
      <c r="F1080" s="10">
        <f t="shared" si="16"/>
        <v>1</v>
      </c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>
        <v>0.31269675925925927</v>
      </c>
      <c r="V1080" s="59"/>
      <c r="W1080" s="59"/>
      <c r="X1080"/>
      <c r="Y1080" s="20"/>
      <c r="Z1080"/>
    </row>
    <row r="1081" spans="1:26" s="2" customFormat="1" ht="12.75">
      <c r="A1081" s="22" t="s">
        <v>179</v>
      </c>
      <c r="B1081" s="22" t="s">
        <v>1364</v>
      </c>
      <c r="C1081" s="9" t="s">
        <v>197</v>
      </c>
      <c r="D1081" s="10" t="s">
        <v>6</v>
      </c>
      <c r="E1081" s="82"/>
      <c r="F1081" s="10">
        <f t="shared" si="16"/>
        <v>1</v>
      </c>
      <c r="G1081" s="59"/>
      <c r="H1081" s="59"/>
      <c r="I1081" s="59"/>
      <c r="J1081" s="59"/>
      <c r="K1081" s="59"/>
      <c r="L1081" s="59"/>
      <c r="M1081" s="59"/>
      <c r="N1081" s="59"/>
      <c r="O1081" s="59"/>
      <c r="P1081" s="59" t="s">
        <v>1365</v>
      </c>
      <c r="Q1081" s="59"/>
      <c r="R1081" s="59"/>
      <c r="S1081" s="59"/>
      <c r="T1081" s="59"/>
      <c r="U1081" s="59"/>
      <c r="V1081" s="59"/>
      <c r="W1081" s="59"/>
      <c r="X1081"/>
      <c r="Y1081" s="20"/>
      <c r="Z1081"/>
    </row>
    <row r="1082" spans="1:26" s="2" customFormat="1" ht="12.75">
      <c r="A1082" s="22" t="s">
        <v>463</v>
      </c>
      <c r="B1082" s="22" t="s">
        <v>464</v>
      </c>
      <c r="C1082" s="9" t="s">
        <v>465</v>
      </c>
      <c r="D1082" s="10" t="s">
        <v>245</v>
      </c>
      <c r="E1082" s="82"/>
      <c r="F1082" s="10">
        <f t="shared" si="16"/>
        <v>1</v>
      </c>
      <c r="G1082" s="59"/>
      <c r="H1082" s="59"/>
      <c r="I1082" s="59"/>
      <c r="J1082" s="59">
        <v>0.3240972222222222</v>
      </c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/>
      <c r="Y1082" s="20"/>
      <c r="Z1082"/>
    </row>
    <row r="1083" spans="1:26" s="2" customFormat="1" ht="12.75">
      <c r="A1083" s="22" t="s">
        <v>811</v>
      </c>
      <c r="B1083" s="22" t="s">
        <v>1378</v>
      </c>
      <c r="C1083" s="9" t="s">
        <v>444</v>
      </c>
      <c r="D1083" s="10" t="s">
        <v>6</v>
      </c>
      <c r="E1083" s="82"/>
      <c r="F1083" s="10">
        <f t="shared" si="16"/>
        <v>1</v>
      </c>
      <c r="G1083" s="59"/>
      <c r="H1083" s="59"/>
      <c r="I1083" s="59"/>
      <c r="J1083" s="59"/>
      <c r="K1083" s="59"/>
      <c r="L1083" s="59"/>
      <c r="M1083" s="59"/>
      <c r="N1083" s="59"/>
      <c r="O1083" s="59"/>
      <c r="P1083" s="59" t="s">
        <v>1497</v>
      </c>
      <c r="Q1083" s="59"/>
      <c r="R1083" s="59"/>
      <c r="S1083" s="59"/>
      <c r="T1083" s="59"/>
      <c r="U1083" s="59"/>
      <c r="V1083" s="59"/>
      <c r="W1083" s="59"/>
      <c r="X1083"/>
      <c r="Y1083" s="20"/>
      <c r="Z1083"/>
    </row>
    <row r="1084" spans="1:26" s="2" customFormat="1" ht="12.75">
      <c r="A1084" s="22" t="s">
        <v>1377</v>
      </c>
      <c r="B1084" s="22" t="s">
        <v>1378</v>
      </c>
      <c r="C1084" s="9" t="s">
        <v>5</v>
      </c>
      <c r="D1084" s="10" t="s">
        <v>6</v>
      </c>
      <c r="E1084" s="82"/>
      <c r="F1084" s="10">
        <f t="shared" si="16"/>
        <v>1</v>
      </c>
      <c r="G1084" s="59"/>
      <c r="H1084" s="59"/>
      <c r="I1084" s="59"/>
      <c r="J1084" s="59"/>
      <c r="K1084" s="59"/>
      <c r="L1084" s="59"/>
      <c r="M1084" s="59"/>
      <c r="N1084" s="59"/>
      <c r="O1084" s="59"/>
      <c r="P1084" s="59" t="s">
        <v>1379</v>
      </c>
      <c r="Q1084" s="59"/>
      <c r="R1084" s="59"/>
      <c r="S1084" s="59"/>
      <c r="T1084" s="59"/>
      <c r="U1084" s="59"/>
      <c r="V1084" s="59"/>
      <c r="W1084" s="59"/>
      <c r="X1084"/>
      <c r="Y1084" s="20"/>
      <c r="Z1084"/>
    </row>
    <row r="1085" spans="1:26" s="2" customFormat="1" ht="12.75">
      <c r="A1085" s="22" t="s">
        <v>466</v>
      </c>
      <c r="B1085" s="22" t="s">
        <v>467</v>
      </c>
      <c r="C1085" s="9" t="s">
        <v>468</v>
      </c>
      <c r="D1085" s="10" t="s">
        <v>95</v>
      </c>
      <c r="E1085" s="82"/>
      <c r="F1085" s="10">
        <f t="shared" si="16"/>
        <v>1</v>
      </c>
      <c r="G1085" s="59"/>
      <c r="H1085" s="59"/>
      <c r="I1085" s="59">
        <v>0.29942129629629627</v>
      </c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/>
      <c r="Y1085" s="20"/>
      <c r="Z1085"/>
    </row>
    <row r="1086" spans="1:26" s="2" customFormat="1" ht="12.75">
      <c r="A1086" s="22" t="s">
        <v>64</v>
      </c>
      <c r="B1086" s="22" t="s">
        <v>1823</v>
      </c>
      <c r="C1086" s="9" t="s">
        <v>1881</v>
      </c>
      <c r="D1086" s="10" t="s">
        <v>28</v>
      </c>
      <c r="E1086" s="82"/>
      <c r="F1086" s="10">
        <f t="shared" si="16"/>
        <v>1</v>
      </c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 t="s">
        <v>1822</v>
      </c>
      <c r="R1086" s="59"/>
      <c r="S1086" s="59"/>
      <c r="T1086" s="59"/>
      <c r="U1086" s="59"/>
      <c r="V1086" s="59"/>
      <c r="W1086" s="59"/>
      <c r="X1086"/>
      <c r="Y1086" s="20"/>
      <c r="Z1086"/>
    </row>
    <row r="1087" spans="1:26" s="2" customFormat="1" ht="12.75">
      <c r="A1087" s="22" t="s">
        <v>2343</v>
      </c>
      <c r="B1087" s="22" t="s">
        <v>470</v>
      </c>
      <c r="C1087" s="9" t="s">
        <v>2344</v>
      </c>
      <c r="D1087" s="10" t="s">
        <v>28</v>
      </c>
      <c r="E1087" s="82"/>
      <c r="F1087" s="10">
        <f t="shared" si="16"/>
        <v>1</v>
      </c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>
        <v>0.295023148148148</v>
      </c>
      <c r="W1087" s="59"/>
      <c r="X1087"/>
      <c r="Y1087" s="20"/>
      <c r="Z1087"/>
    </row>
    <row r="1088" spans="1:26" s="2" customFormat="1" ht="12.75">
      <c r="A1088" s="22" t="s">
        <v>473</v>
      </c>
      <c r="B1088" s="22" t="s">
        <v>474</v>
      </c>
      <c r="C1088" s="9" t="s">
        <v>68</v>
      </c>
      <c r="D1088" s="10" t="s">
        <v>6</v>
      </c>
      <c r="E1088" s="82"/>
      <c r="F1088" s="10">
        <f t="shared" si="16"/>
        <v>1</v>
      </c>
      <c r="G1088" s="59"/>
      <c r="H1088" s="59"/>
      <c r="I1088" s="59"/>
      <c r="J1088" s="59"/>
      <c r="K1088" s="59">
        <v>0.29572916666666665</v>
      </c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/>
      <c r="Y1088" s="20"/>
      <c r="Z1088"/>
    </row>
    <row r="1089" spans="1:26" s="2" customFormat="1" ht="12.75">
      <c r="A1089" s="22" t="s">
        <v>2488</v>
      </c>
      <c r="B1089" s="22" t="s">
        <v>2489</v>
      </c>
      <c r="C1089" s="9" t="s">
        <v>253</v>
      </c>
      <c r="D1089" s="10" t="s">
        <v>6</v>
      </c>
      <c r="E1089" s="82"/>
      <c r="F1089" s="10">
        <f t="shared" si="16"/>
        <v>1</v>
      </c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>
        <v>0.274386574074074</v>
      </c>
      <c r="X1089"/>
      <c r="Y1089" s="20"/>
      <c r="Z1089"/>
    </row>
    <row r="1090" spans="1:26" s="2" customFormat="1" ht="12.75">
      <c r="A1090" s="22" t="s">
        <v>537</v>
      </c>
      <c r="B1090" s="22" t="s">
        <v>2028</v>
      </c>
      <c r="C1090" s="9" t="s">
        <v>56</v>
      </c>
      <c r="D1090" s="10" t="s">
        <v>24</v>
      </c>
      <c r="E1090" s="82"/>
      <c r="F1090" s="10">
        <f t="shared" si="16"/>
        <v>1</v>
      </c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>
        <v>0.2722569444444444</v>
      </c>
      <c r="T1090" s="59"/>
      <c r="U1090" s="59"/>
      <c r="V1090" s="59"/>
      <c r="W1090" s="59"/>
      <c r="X1090"/>
      <c r="Y1090" s="20"/>
      <c r="Z1090"/>
    </row>
    <row r="1091" spans="1:26" s="2" customFormat="1" ht="12.75">
      <c r="A1091" s="22" t="s">
        <v>2326</v>
      </c>
      <c r="B1091" s="22" t="s">
        <v>475</v>
      </c>
      <c r="C1091" s="9" t="s">
        <v>5</v>
      </c>
      <c r="D1091" s="10" t="s">
        <v>6</v>
      </c>
      <c r="E1091" s="82"/>
      <c r="F1091" s="10">
        <f t="shared" si="16"/>
        <v>1</v>
      </c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>
        <v>0.268564814814815</v>
      </c>
      <c r="W1091" s="59"/>
      <c r="X1091"/>
      <c r="Y1091" s="20"/>
      <c r="Z1091"/>
    </row>
    <row r="1092" spans="1:26" s="2" customFormat="1" ht="12.75">
      <c r="A1092" s="22" t="s">
        <v>664</v>
      </c>
      <c r="B1092" s="22" t="s">
        <v>475</v>
      </c>
      <c r="C1092" s="9" t="s">
        <v>15</v>
      </c>
      <c r="D1092" s="10" t="s">
        <v>6</v>
      </c>
      <c r="E1092" s="82"/>
      <c r="F1092" s="10">
        <f aca="true" t="shared" si="17" ref="F1092:F1155">17-COUNTBLANK(G1092:W1092)</f>
        <v>1</v>
      </c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>
        <v>0.28431712962963</v>
      </c>
      <c r="W1092" s="59"/>
      <c r="X1092"/>
      <c r="Y1092" s="20"/>
      <c r="Z1092"/>
    </row>
    <row r="1093" spans="1:26" s="2" customFormat="1" ht="12.75">
      <c r="A1093" s="22" t="s">
        <v>29</v>
      </c>
      <c r="B1093" s="22" t="s">
        <v>2490</v>
      </c>
      <c r="C1093" s="9" t="s">
        <v>5</v>
      </c>
      <c r="D1093" s="10" t="s">
        <v>6</v>
      </c>
      <c r="E1093" s="82"/>
      <c r="F1093" s="10">
        <f t="shared" si="17"/>
        <v>1</v>
      </c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>
        <v>0.181064814814815</v>
      </c>
      <c r="X1093"/>
      <c r="Y1093" s="20"/>
      <c r="Z1093"/>
    </row>
    <row r="1094" spans="1:26" s="2" customFormat="1" ht="12.75">
      <c r="A1094" s="22" t="s">
        <v>478</v>
      </c>
      <c r="B1094" s="22" t="s">
        <v>479</v>
      </c>
      <c r="C1094" s="9" t="s">
        <v>9</v>
      </c>
      <c r="D1094" s="10" t="s">
        <v>6</v>
      </c>
      <c r="E1094" s="82"/>
      <c r="F1094" s="10">
        <f t="shared" si="17"/>
        <v>1</v>
      </c>
      <c r="G1094" s="59"/>
      <c r="H1094" s="59" t="s">
        <v>1652</v>
      </c>
      <c r="I1094" s="59">
        <v>0.2705324074074074</v>
      </c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/>
      <c r="Y1094" s="20"/>
      <c r="Z1094"/>
    </row>
    <row r="1095" spans="1:26" s="2" customFormat="1" ht="12.75">
      <c r="A1095" s="22" t="s">
        <v>13</v>
      </c>
      <c r="B1095" s="22" t="s">
        <v>2342</v>
      </c>
      <c r="C1095" s="9" t="s">
        <v>481</v>
      </c>
      <c r="D1095" s="10" t="s">
        <v>28</v>
      </c>
      <c r="E1095" s="82"/>
      <c r="F1095" s="10">
        <f t="shared" si="17"/>
        <v>1</v>
      </c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>
        <v>0.292650462962963</v>
      </c>
      <c r="W1095" s="59"/>
      <c r="X1095"/>
      <c r="Y1095" s="20"/>
      <c r="Z1095"/>
    </row>
    <row r="1096" spans="1:26" s="2" customFormat="1" ht="12.75">
      <c r="A1096" s="22" t="s">
        <v>171</v>
      </c>
      <c r="B1096" s="22" t="s">
        <v>1829</v>
      </c>
      <c r="C1096" s="9" t="s">
        <v>12</v>
      </c>
      <c r="D1096" s="10" t="s">
        <v>6</v>
      </c>
      <c r="E1096" s="82"/>
      <c r="F1096" s="10">
        <f t="shared" si="17"/>
        <v>1</v>
      </c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 t="s">
        <v>1828</v>
      </c>
      <c r="R1096" s="59"/>
      <c r="S1096" s="59"/>
      <c r="T1096" s="59"/>
      <c r="U1096" s="59"/>
      <c r="V1096" s="59"/>
      <c r="W1096" s="59"/>
      <c r="X1096"/>
      <c r="Y1096" s="20"/>
      <c r="Z1096"/>
    </row>
    <row r="1097" spans="1:26" s="2" customFormat="1" ht="12.75">
      <c r="A1097" s="22" t="s">
        <v>692</v>
      </c>
      <c r="B1097" s="22" t="s">
        <v>2353</v>
      </c>
      <c r="C1097" s="9" t="s">
        <v>170</v>
      </c>
      <c r="D1097" s="10" t="s">
        <v>6</v>
      </c>
      <c r="E1097" s="82"/>
      <c r="F1097" s="10">
        <f t="shared" si="17"/>
        <v>1</v>
      </c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>
        <v>0.30824074074074115</v>
      </c>
      <c r="W1097" s="59"/>
      <c r="X1097"/>
      <c r="Y1097" s="20"/>
      <c r="Z1097"/>
    </row>
    <row r="1098" spans="1:26" s="2" customFormat="1" ht="12.75">
      <c r="A1098" s="22" t="s">
        <v>771</v>
      </c>
      <c r="B1098" s="22" t="s">
        <v>772</v>
      </c>
      <c r="C1098" s="9" t="s">
        <v>5</v>
      </c>
      <c r="D1098" s="10" t="s">
        <v>6</v>
      </c>
      <c r="E1098" s="82"/>
      <c r="F1098" s="10">
        <f t="shared" si="17"/>
        <v>1</v>
      </c>
      <c r="G1098" s="59"/>
      <c r="H1098" s="59"/>
      <c r="I1098" s="59"/>
      <c r="J1098" s="59"/>
      <c r="K1098" s="59"/>
      <c r="L1098" s="59"/>
      <c r="M1098" s="59">
        <v>0.31123842592592593</v>
      </c>
      <c r="N1098" s="59"/>
      <c r="O1098" s="59" t="s">
        <v>1652</v>
      </c>
      <c r="P1098" s="59"/>
      <c r="Q1098" s="59"/>
      <c r="R1098" s="59"/>
      <c r="S1098" s="59"/>
      <c r="T1098" s="59"/>
      <c r="U1098" s="59"/>
      <c r="V1098" s="59"/>
      <c r="W1098" s="59"/>
      <c r="X1098"/>
      <c r="Y1098" s="20"/>
      <c r="Z1098"/>
    </row>
    <row r="1099" spans="1:26" s="2" customFormat="1" ht="12.75">
      <c r="A1099" s="22" t="s">
        <v>217</v>
      </c>
      <c r="B1099" s="22" t="s">
        <v>480</v>
      </c>
      <c r="C1099" s="9" t="s">
        <v>481</v>
      </c>
      <c r="D1099" s="10" t="s">
        <v>28</v>
      </c>
      <c r="E1099" s="82"/>
      <c r="F1099" s="10">
        <f t="shared" si="17"/>
        <v>1</v>
      </c>
      <c r="G1099" s="59"/>
      <c r="H1099" s="59"/>
      <c r="I1099" s="59">
        <v>0.2461458333333333</v>
      </c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/>
      <c r="Y1099" s="20"/>
      <c r="Z1099"/>
    </row>
    <row r="1100" spans="1:26" s="2" customFormat="1" ht="12.75">
      <c r="A1100" s="22" t="s">
        <v>140</v>
      </c>
      <c r="B1100" s="22" t="s">
        <v>1896</v>
      </c>
      <c r="C1100" s="9" t="s">
        <v>173</v>
      </c>
      <c r="D1100" s="10" t="s">
        <v>28</v>
      </c>
      <c r="E1100" s="82"/>
      <c r="F1100" s="10">
        <f t="shared" si="17"/>
        <v>1</v>
      </c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>
        <v>0.19611111111111112</v>
      </c>
      <c r="S1100" s="59"/>
      <c r="T1100" s="59"/>
      <c r="U1100" s="59"/>
      <c r="V1100" s="59"/>
      <c r="W1100" s="59"/>
      <c r="X1100"/>
      <c r="Y1100" s="20"/>
      <c r="Z1100"/>
    </row>
    <row r="1101" spans="1:26" s="2" customFormat="1" ht="12.75">
      <c r="A1101" s="22" t="s">
        <v>692</v>
      </c>
      <c r="B1101" s="22" t="s">
        <v>1949</v>
      </c>
      <c r="C1101" s="9" t="s">
        <v>173</v>
      </c>
      <c r="D1101" s="10" t="s">
        <v>28</v>
      </c>
      <c r="E1101" s="82"/>
      <c r="F1101" s="10">
        <f t="shared" si="17"/>
        <v>1</v>
      </c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>
        <v>0.25155092592592593</v>
      </c>
      <c r="S1101" s="59"/>
      <c r="T1101" s="59"/>
      <c r="U1101" s="59"/>
      <c r="V1101" s="59"/>
      <c r="W1101" s="59"/>
      <c r="X1101"/>
      <c r="Y1101" s="20"/>
      <c r="Z1101"/>
    </row>
    <row r="1102" spans="1:26" s="2" customFormat="1" ht="12.75">
      <c r="A1102" s="22" t="s">
        <v>441</v>
      </c>
      <c r="B1102" s="22" t="s">
        <v>1949</v>
      </c>
      <c r="C1102" s="9" t="s">
        <v>1950</v>
      </c>
      <c r="D1102" s="10" t="s">
        <v>28</v>
      </c>
      <c r="E1102" s="82"/>
      <c r="F1102" s="10">
        <f t="shared" si="17"/>
        <v>1</v>
      </c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>
        <v>0.2584606481481481</v>
      </c>
      <c r="S1102" s="59"/>
      <c r="T1102" s="59"/>
      <c r="U1102" s="59"/>
      <c r="V1102" s="59"/>
      <c r="W1102" s="59"/>
      <c r="X1102"/>
      <c r="Y1102" s="20"/>
      <c r="Z1102"/>
    </row>
    <row r="1103" spans="1:26" s="2" customFormat="1" ht="12.75">
      <c r="A1103" s="22" t="s">
        <v>378</v>
      </c>
      <c r="B1103" s="22" t="s">
        <v>488</v>
      </c>
      <c r="C1103" s="9" t="s">
        <v>68</v>
      </c>
      <c r="D1103" s="10" t="s">
        <v>6</v>
      </c>
      <c r="E1103" s="82"/>
      <c r="F1103" s="10">
        <f t="shared" si="17"/>
        <v>1</v>
      </c>
      <c r="G1103" s="59"/>
      <c r="H1103" s="59"/>
      <c r="I1103" s="59"/>
      <c r="J1103" s="59">
        <v>0.2602199074074074</v>
      </c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/>
      <c r="Y1103" s="20"/>
      <c r="Z1103"/>
    </row>
    <row r="1104" spans="1:26" s="2" customFormat="1" ht="12.75">
      <c r="A1104" s="22" t="s">
        <v>609</v>
      </c>
      <c r="B1104" s="22" t="s">
        <v>610</v>
      </c>
      <c r="C1104" s="9" t="s">
        <v>15</v>
      </c>
      <c r="D1104" s="10" t="s">
        <v>6</v>
      </c>
      <c r="E1104" s="82"/>
      <c r="F1104" s="10">
        <f t="shared" si="17"/>
        <v>1</v>
      </c>
      <c r="G1104" s="59"/>
      <c r="H1104" s="59"/>
      <c r="I1104" s="59"/>
      <c r="J1104" s="59" t="s">
        <v>1652</v>
      </c>
      <c r="K1104" s="59" t="s">
        <v>1652</v>
      </c>
      <c r="L1104" s="59">
        <v>0.2086689814814815</v>
      </c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/>
      <c r="Y1104" s="20"/>
      <c r="Z1104"/>
    </row>
    <row r="1105" spans="1:26" s="2" customFormat="1" ht="12.75">
      <c r="A1105" s="22" t="s">
        <v>2491</v>
      </c>
      <c r="B1105" s="22" t="s">
        <v>2492</v>
      </c>
      <c r="C1105" s="9" t="s">
        <v>15</v>
      </c>
      <c r="D1105" s="10" t="s">
        <v>6</v>
      </c>
      <c r="E1105" s="82"/>
      <c r="F1105" s="10">
        <f t="shared" si="17"/>
        <v>1</v>
      </c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>
        <v>0.265555555555556</v>
      </c>
      <c r="X1105"/>
      <c r="Y1105" s="20"/>
      <c r="Z1105"/>
    </row>
    <row r="1106" spans="1:26" s="2" customFormat="1" ht="12.75">
      <c r="A1106" s="22" t="s">
        <v>1218</v>
      </c>
      <c r="B1106" s="22" t="s">
        <v>1838</v>
      </c>
      <c r="C1106" s="9" t="s">
        <v>1883</v>
      </c>
      <c r="D1106" s="10" t="s">
        <v>1884</v>
      </c>
      <c r="E1106" s="82"/>
      <c r="F1106" s="10">
        <f t="shared" si="17"/>
        <v>1</v>
      </c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 t="s">
        <v>1837</v>
      </c>
      <c r="R1106" s="59"/>
      <c r="S1106" s="59"/>
      <c r="T1106" s="59"/>
      <c r="U1106" s="59"/>
      <c r="V1106" s="59"/>
      <c r="W1106" s="59"/>
      <c r="X1106"/>
      <c r="Y1106" s="20"/>
      <c r="Z1106"/>
    </row>
    <row r="1107" spans="1:26" s="2" customFormat="1" ht="12.75">
      <c r="A1107" s="22" t="s">
        <v>121</v>
      </c>
      <c r="B1107" s="22" t="s">
        <v>1085</v>
      </c>
      <c r="C1107" s="9" t="s">
        <v>56</v>
      </c>
      <c r="D1107" s="10" t="s">
        <v>28</v>
      </c>
      <c r="E1107" s="82"/>
      <c r="F1107" s="10">
        <f t="shared" si="17"/>
        <v>1</v>
      </c>
      <c r="G1107" s="59"/>
      <c r="H1107" s="59"/>
      <c r="I1107" s="59"/>
      <c r="J1107" s="59"/>
      <c r="K1107" s="59"/>
      <c r="L1107" s="59"/>
      <c r="M1107" s="59"/>
      <c r="N1107" s="59" t="s">
        <v>1086</v>
      </c>
      <c r="O1107" s="59"/>
      <c r="P1107" s="59"/>
      <c r="Q1107" s="59"/>
      <c r="R1107" s="59"/>
      <c r="S1107" s="59"/>
      <c r="T1107" s="59"/>
      <c r="U1107" s="59"/>
      <c r="V1107" s="59"/>
      <c r="W1107" s="59"/>
      <c r="X1107"/>
      <c r="Y1107" s="20"/>
      <c r="Z1107"/>
    </row>
    <row r="1108" spans="1:26" s="2" customFormat="1" ht="12.75">
      <c r="A1108" s="22" t="s">
        <v>62</v>
      </c>
      <c r="B1108" s="22" t="s">
        <v>773</v>
      </c>
      <c r="C1108" s="9" t="s">
        <v>15</v>
      </c>
      <c r="D1108" s="10" t="s">
        <v>6</v>
      </c>
      <c r="E1108" s="82"/>
      <c r="F1108" s="10">
        <f t="shared" si="17"/>
        <v>1</v>
      </c>
      <c r="G1108" s="59"/>
      <c r="H1108" s="59"/>
      <c r="I1108" s="59"/>
      <c r="J1108" s="59"/>
      <c r="K1108" s="59"/>
      <c r="L1108" s="59"/>
      <c r="M1108" s="59">
        <v>0.2724537037037037</v>
      </c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/>
      <c r="Y1108" s="20"/>
      <c r="Z1108"/>
    </row>
    <row r="1109" spans="1:26" s="2" customFormat="1" ht="12.75">
      <c r="A1109" s="22" t="s">
        <v>1955</v>
      </c>
      <c r="B1109" s="22" t="s">
        <v>2029</v>
      </c>
      <c r="C1109" s="9" t="s">
        <v>363</v>
      </c>
      <c r="D1109" s="10" t="s">
        <v>28</v>
      </c>
      <c r="E1109" s="82"/>
      <c r="F1109" s="10">
        <f t="shared" si="17"/>
        <v>1</v>
      </c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>
        <v>0.2708564814814815</v>
      </c>
      <c r="T1109" s="59"/>
      <c r="U1109" s="59"/>
      <c r="V1109" s="59"/>
      <c r="W1109" s="59"/>
      <c r="X1109"/>
      <c r="Y1109" s="20"/>
      <c r="Z1109"/>
    </row>
    <row r="1110" spans="1:26" s="2" customFormat="1" ht="12.75">
      <c r="A1110" s="22" t="s">
        <v>774</v>
      </c>
      <c r="B1110" s="22" t="s">
        <v>775</v>
      </c>
      <c r="C1110" s="9" t="s">
        <v>776</v>
      </c>
      <c r="D1110" s="10" t="s">
        <v>777</v>
      </c>
      <c r="E1110" s="82"/>
      <c r="F1110" s="10">
        <f t="shared" si="17"/>
        <v>1</v>
      </c>
      <c r="G1110" s="59"/>
      <c r="H1110" s="59"/>
      <c r="I1110" s="59"/>
      <c r="J1110" s="59"/>
      <c r="K1110" s="59"/>
      <c r="L1110" s="59"/>
      <c r="M1110" s="59">
        <v>0.2985763888888889</v>
      </c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/>
      <c r="Y1110" s="20"/>
      <c r="Z1110"/>
    </row>
    <row r="1111" spans="1:26" s="2" customFormat="1" ht="12.75">
      <c r="A1111" s="22" t="s">
        <v>146</v>
      </c>
      <c r="B1111" s="22" t="s">
        <v>778</v>
      </c>
      <c r="C1111" s="9" t="s">
        <v>5</v>
      </c>
      <c r="D1111" s="10" t="s">
        <v>6</v>
      </c>
      <c r="E1111" s="82"/>
      <c r="F1111" s="10">
        <f t="shared" si="17"/>
        <v>1</v>
      </c>
      <c r="G1111" s="59"/>
      <c r="H1111" s="59"/>
      <c r="I1111" s="59"/>
      <c r="J1111" s="59"/>
      <c r="K1111" s="59"/>
      <c r="L1111" s="59"/>
      <c r="M1111" s="59">
        <v>0.2670601851851852</v>
      </c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/>
      <c r="Y1111" s="20"/>
      <c r="Z1111"/>
    </row>
    <row r="1112" spans="1:26" s="2" customFormat="1" ht="12.75">
      <c r="A1112" s="22" t="s">
        <v>580</v>
      </c>
      <c r="B1112" s="22" t="s">
        <v>1507</v>
      </c>
      <c r="C1112" s="9" t="s">
        <v>410</v>
      </c>
      <c r="D1112" s="10" t="s">
        <v>28</v>
      </c>
      <c r="E1112" s="82"/>
      <c r="F1112" s="10">
        <f t="shared" si="17"/>
        <v>1</v>
      </c>
      <c r="G1112" s="59"/>
      <c r="H1112" s="59"/>
      <c r="I1112" s="59"/>
      <c r="J1112" s="59"/>
      <c r="K1112" s="59"/>
      <c r="L1112" s="59"/>
      <c r="M1112" s="59"/>
      <c r="N1112" s="59"/>
      <c r="O1112" s="59"/>
      <c r="P1112" s="59" t="s">
        <v>1508</v>
      </c>
      <c r="Q1112" s="59"/>
      <c r="R1112" s="59"/>
      <c r="S1112" s="59"/>
      <c r="T1112" s="59"/>
      <c r="U1112" s="59"/>
      <c r="V1112" s="59"/>
      <c r="W1112" s="59"/>
      <c r="X1112"/>
      <c r="Y1112" s="20"/>
      <c r="Z1112"/>
    </row>
    <row r="1113" spans="1:26" s="2" customFormat="1" ht="12.75">
      <c r="A1113" s="22" t="s">
        <v>1664</v>
      </c>
      <c r="B1113" s="22" t="s">
        <v>2493</v>
      </c>
      <c r="C1113" s="9" t="s">
        <v>5</v>
      </c>
      <c r="D1113" s="10" t="s">
        <v>6</v>
      </c>
      <c r="E1113" s="82"/>
      <c r="F1113" s="10">
        <f t="shared" si="17"/>
        <v>1</v>
      </c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>
        <v>0.181909722222222</v>
      </c>
      <c r="X1113"/>
      <c r="Y1113" s="20"/>
      <c r="Z1113"/>
    </row>
    <row r="1114" spans="1:26" s="2" customFormat="1" ht="12.75">
      <c r="A1114" s="22" t="s">
        <v>62</v>
      </c>
      <c r="B1114" s="22" t="s">
        <v>190</v>
      </c>
      <c r="C1114" s="9" t="s">
        <v>15</v>
      </c>
      <c r="D1114" s="10" t="s">
        <v>6</v>
      </c>
      <c r="E1114" s="82"/>
      <c r="F1114" s="10">
        <f t="shared" si="17"/>
        <v>1</v>
      </c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>
        <v>0.242326388888889</v>
      </c>
      <c r="X1114"/>
      <c r="Y1114" s="20"/>
      <c r="Z1114"/>
    </row>
    <row r="1115" spans="1:26" s="2" customFormat="1" ht="12.75">
      <c r="A1115" s="22" t="s">
        <v>780</v>
      </c>
      <c r="B1115" s="22" t="s">
        <v>781</v>
      </c>
      <c r="C1115" s="9" t="s">
        <v>5</v>
      </c>
      <c r="D1115" s="10" t="s">
        <v>6</v>
      </c>
      <c r="E1115" s="82"/>
      <c r="F1115" s="10">
        <f t="shared" si="17"/>
        <v>1</v>
      </c>
      <c r="G1115" s="59"/>
      <c r="H1115" s="59"/>
      <c r="I1115" s="59"/>
      <c r="J1115" s="59"/>
      <c r="K1115" s="59" t="s">
        <v>1652</v>
      </c>
      <c r="L1115" s="59"/>
      <c r="M1115" s="59">
        <v>0.27065972222222223</v>
      </c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/>
      <c r="Y1115" s="20"/>
      <c r="Z1115"/>
    </row>
    <row r="1116" spans="1:26" s="2" customFormat="1" ht="12.75">
      <c r="A1116" s="22" t="s">
        <v>1964</v>
      </c>
      <c r="B1116" s="22" t="s">
        <v>499</v>
      </c>
      <c r="C1116" s="9" t="s">
        <v>188</v>
      </c>
      <c r="D1116" s="10" t="s">
        <v>28</v>
      </c>
      <c r="E1116" s="82"/>
      <c r="F1116" s="10">
        <f t="shared" si="17"/>
        <v>1</v>
      </c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>
        <v>0.2780324074074074</v>
      </c>
      <c r="S1116" s="59"/>
      <c r="T1116" s="59"/>
      <c r="U1116" s="59"/>
      <c r="V1116" s="59"/>
      <c r="W1116" s="59"/>
      <c r="X1116"/>
      <c r="Y1116" s="20"/>
      <c r="Z1116"/>
    </row>
    <row r="1117" spans="1:26" s="2" customFormat="1" ht="12.75">
      <c r="A1117" s="22" t="s">
        <v>34</v>
      </c>
      <c r="B1117" s="22" t="s">
        <v>499</v>
      </c>
      <c r="C1117" s="9" t="s">
        <v>15</v>
      </c>
      <c r="D1117" s="10" t="s">
        <v>6</v>
      </c>
      <c r="E1117" s="82"/>
      <c r="F1117" s="10">
        <f t="shared" si="17"/>
        <v>1</v>
      </c>
      <c r="G1117" s="59"/>
      <c r="H1117" s="59"/>
      <c r="I1117" s="59"/>
      <c r="J1117" s="59">
        <v>0.32060185185185186</v>
      </c>
      <c r="K1117" s="59" t="s">
        <v>1652</v>
      </c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/>
      <c r="Y1117" s="20"/>
      <c r="Z1117"/>
    </row>
    <row r="1118" spans="1:26" s="2" customFormat="1" ht="12.75">
      <c r="A1118" s="22" t="s">
        <v>416</v>
      </c>
      <c r="B1118" s="22" t="s">
        <v>1501</v>
      </c>
      <c r="C1118" s="9" t="s">
        <v>5</v>
      </c>
      <c r="D1118" s="10" t="s">
        <v>6</v>
      </c>
      <c r="E1118" s="82"/>
      <c r="F1118" s="10">
        <f t="shared" si="17"/>
        <v>1</v>
      </c>
      <c r="G1118" s="59"/>
      <c r="H1118" s="59"/>
      <c r="I1118" s="59"/>
      <c r="J1118" s="59"/>
      <c r="K1118" s="59"/>
      <c r="L1118" s="59"/>
      <c r="M1118" s="59"/>
      <c r="N1118" s="59"/>
      <c r="O1118" s="59"/>
      <c r="P1118" s="59" t="s">
        <v>1502</v>
      </c>
      <c r="Q1118" s="59"/>
      <c r="R1118" s="59"/>
      <c r="S1118" s="59"/>
      <c r="T1118" s="59"/>
      <c r="U1118" s="59"/>
      <c r="V1118" s="59"/>
      <c r="W1118" s="59"/>
      <c r="X1118"/>
      <c r="Y1118" s="20"/>
      <c r="Z1118"/>
    </row>
    <row r="1119" spans="1:26" s="2" customFormat="1" ht="12.75">
      <c r="A1119" s="22" t="s">
        <v>64</v>
      </c>
      <c r="B1119" s="22" t="s">
        <v>2327</v>
      </c>
      <c r="C1119" s="9" t="s">
        <v>2328</v>
      </c>
      <c r="D1119" s="10" t="s">
        <v>28</v>
      </c>
      <c r="E1119" s="82"/>
      <c r="F1119" s="10">
        <f t="shared" si="17"/>
        <v>1</v>
      </c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>
        <v>0.269560185185185</v>
      </c>
      <c r="W1119" s="59"/>
      <c r="X1119"/>
      <c r="Y1119" s="20"/>
      <c r="Z1119"/>
    </row>
    <row r="1120" spans="1:26" s="2" customFormat="1" ht="12.75">
      <c r="A1120" s="22" t="s">
        <v>591</v>
      </c>
      <c r="B1120" s="22" t="s">
        <v>2296</v>
      </c>
      <c r="C1120" s="9" t="s">
        <v>5</v>
      </c>
      <c r="D1120" s="10" t="s">
        <v>6</v>
      </c>
      <c r="E1120" s="82"/>
      <c r="F1120" s="10">
        <f t="shared" si="17"/>
        <v>1</v>
      </c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>
        <v>0.233761574074074</v>
      </c>
      <c r="W1120" s="59"/>
      <c r="X1120"/>
      <c r="Y1120" s="20"/>
      <c r="Z1120"/>
    </row>
    <row r="1121" spans="1:26" s="2" customFormat="1" ht="12.75">
      <c r="A1121" s="22" t="s">
        <v>1257</v>
      </c>
      <c r="B1121" s="22" t="s">
        <v>2249</v>
      </c>
      <c r="C1121" s="9" t="s">
        <v>2057</v>
      </c>
      <c r="D1121" s="10" t="s">
        <v>6</v>
      </c>
      <c r="E1121" s="82"/>
      <c r="F1121" s="10">
        <f t="shared" si="17"/>
        <v>1</v>
      </c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>
        <v>0.19322916666666667</v>
      </c>
      <c r="V1121" s="59"/>
      <c r="W1121" s="59"/>
      <c r="X1121"/>
      <c r="Y1121" s="20"/>
      <c r="Z1121"/>
    </row>
    <row r="1122" spans="1:26" s="2" customFormat="1" ht="12.75">
      <c r="A1122" s="22" t="s">
        <v>1371</v>
      </c>
      <c r="B1122" s="22" t="s">
        <v>1372</v>
      </c>
      <c r="C1122" s="9" t="s">
        <v>68</v>
      </c>
      <c r="D1122" s="10" t="s">
        <v>6</v>
      </c>
      <c r="E1122" s="82"/>
      <c r="F1122" s="10">
        <f t="shared" si="17"/>
        <v>1</v>
      </c>
      <c r="G1122" s="59"/>
      <c r="H1122" s="59"/>
      <c r="I1122" s="59"/>
      <c r="J1122" s="59"/>
      <c r="K1122" s="59"/>
      <c r="L1122" s="59"/>
      <c r="M1122" s="59"/>
      <c r="N1122" s="59"/>
      <c r="O1122" s="59"/>
      <c r="P1122" s="59" t="s">
        <v>1373</v>
      </c>
      <c r="Q1122" s="59"/>
      <c r="R1122" s="59"/>
      <c r="S1122" s="59"/>
      <c r="T1122" s="59"/>
      <c r="U1122" s="59"/>
      <c r="V1122" s="59"/>
      <c r="W1122" s="59"/>
      <c r="X1122"/>
      <c r="Y1122" s="20"/>
      <c r="Z1122"/>
    </row>
    <row r="1123" spans="1:26" s="2" customFormat="1" ht="12.75">
      <c r="A1123" s="22" t="s">
        <v>500</v>
      </c>
      <c r="B1123" s="22" t="s">
        <v>501</v>
      </c>
      <c r="C1123" s="9" t="s">
        <v>502</v>
      </c>
      <c r="D1123" s="10" t="s">
        <v>6</v>
      </c>
      <c r="E1123" s="82"/>
      <c r="F1123" s="10">
        <f t="shared" si="17"/>
        <v>1</v>
      </c>
      <c r="G1123" s="59">
        <v>0.3074884259259259</v>
      </c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/>
      <c r="Y1123" s="20"/>
      <c r="Z1123"/>
    </row>
    <row r="1124" spans="1:26" s="2" customFormat="1" ht="12.75">
      <c r="A1124" s="22" t="s">
        <v>503</v>
      </c>
      <c r="B1124" s="22" t="s">
        <v>504</v>
      </c>
      <c r="C1124" s="9" t="s">
        <v>9</v>
      </c>
      <c r="D1124" s="10" t="s">
        <v>6</v>
      </c>
      <c r="E1124" s="82"/>
      <c r="F1124" s="10">
        <f t="shared" si="17"/>
        <v>1</v>
      </c>
      <c r="G1124" s="59"/>
      <c r="H1124" s="59"/>
      <c r="I1124" s="59">
        <v>0.21469907407407407</v>
      </c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/>
      <c r="Y1124" s="20"/>
      <c r="Z1124"/>
    </row>
    <row r="1125" spans="1:26" s="2" customFormat="1" ht="12.75">
      <c r="A1125" s="22" t="s">
        <v>606</v>
      </c>
      <c r="B1125" s="22" t="s">
        <v>607</v>
      </c>
      <c r="C1125" s="9" t="s">
        <v>348</v>
      </c>
      <c r="D1125" s="10" t="s">
        <v>24</v>
      </c>
      <c r="E1125" s="82"/>
      <c r="F1125" s="10">
        <f t="shared" si="17"/>
        <v>1</v>
      </c>
      <c r="G1125" s="59"/>
      <c r="H1125" s="59"/>
      <c r="I1125" s="59"/>
      <c r="J1125" s="59"/>
      <c r="K1125" s="59"/>
      <c r="L1125" s="59">
        <v>0.20421296296296299</v>
      </c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/>
      <c r="Y1125" s="20"/>
      <c r="Z1125"/>
    </row>
    <row r="1126" spans="1:26" s="2" customFormat="1" ht="12.75">
      <c r="A1126" s="22" t="s">
        <v>552</v>
      </c>
      <c r="B1126" s="22" t="s">
        <v>2251</v>
      </c>
      <c r="C1126" s="9" t="s">
        <v>185</v>
      </c>
      <c r="D1126" s="10" t="s">
        <v>6</v>
      </c>
      <c r="E1126" s="82"/>
      <c r="F1126" s="10">
        <f t="shared" si="17"/>
        <v>1</v>
      </c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>
        <v>0.30994212962962964</v>
      </c>
      <c r="V1126" s="59"/>
      <c r="W1126" s="59"/>
      <c r="X1126"/>
      <c r="Y1126" s="20"/>
      <c r="Z1126"/>
    </row>
    <row r="1127" spans="1:26" s="2" customFormat="1" ht="12.75">
      <c r="A1127" s="22" t="s">
        <v>965</v>
      </c>
      <c r="B1127" s="22" t="s">
        <v>2494</v>
      </c>
      <c r="C1127" s="9" t="s">
        <v>142</v>
      </c>
      <c r="D1127" s="10" t="s">
        <v>6</v>
      </c>
      <c r="E1127" s="82"/>
      <c r="F1127" s="10">
        <f t="shared" si="17"/>
        <v>1</v>
      </c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>
        <v>0.229537037037037</v>
      </c>
      <c r="X1127"/>
      <c r="Y1127" s="20"/>
      <c r="Z1127"/>
    </row>
    <row r="1128" spans="1:26" s="2" customFormat="1" ht="12.75">
      <c r="A1128" s="22" t="s">
        <v>687</v>
      </c>
      <c r="B1128" s="22" t="s">
        <v>942</v>
      </c>
      <c r="C1128" s="9" t="s">
        <v>335</v>
      </c>
      <c r="D1128" s="10" t="s">
        <v>6</v>
      </c>
      <c r="E1128" s="82"/>
      <c r="F1128" s="10">
        <f t="shared" si="17"/>
        <v>1</v>
      </c>
      <c r="G1128" s="59"/>
      <c r="H1128" s="59"/>
      <c r="I1128" s="59"/>
      <c r="J1128" s="59"/>
      <c r="K1128" s="59"/>
      <c r="L1128" s="59"/>
      <c r="M1128" s="59"/>
      <c r="N1128" s="59" t="s">
        <v>943</v>
      </c>
      <c r="O1128" s="59" t="s">
        <v>1652</v>
      </c>
      <c r="P1128" s="59"/>
      <c r="Q1128" s="59"/>
      <c r="R1128" s="59"/>
      <c r="S1128" s="59"/>
      <c r="T1128" s="59"/>
      <c r="U1128" s="59"/>
      <c r="V1128" s="59"/>
      <c r="W1128" s="59"/>
      <c r="X1128"/>
      <c r="Y1128" s="20"/>
      <c r="Z1128"/>
    </row>
    <row r="1129" spans="1:26" s="2" customFormat="1" ht="12.75">
      <c r="A1129" s="22" t="s">
        <v>460</v>
      </c>
      <c r="B1129" s="22" t="s">
        <v>510</v>
      </c>
      <c r="C1129" s="9" t="s">
        <v>511</v>
      </c>
      <c r="D1129" s="10" t="s">
        <v>6</v>
      </c>
      <c r="E1129" s="82"/>
      <c r="F1129" s="10">
        <f t="shared" si="17"/>
        <v>1</v>
      </c>
      <c r="G1129" s="59"/>
      <c r="H1129" s="59"/>
      <c r="I1129" s="59">
        <v>0.33640046296296294</v>
      </c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/>
      <c r="Y1129" s="20"/>
      <c r="Z1129"/>
    </row>
    <row r="1130" spans="1:26" s="2" customFormat="1" ht="12.75">
      <c r="A1130" s="22" t="s">
        <v>2032</v>
      </c>
      <c r="B1130" s="22" t="s">
        <v>2033</v>
      </c>
      <c r="C1130" s="9" t="s">
        <v>5</v>
      </c>
      <c r="D1130" s="10" t="s">
        <v>6</v>
      </c>
      <c r="E1130" s="82"/>
      <c r="F1130" s="10">
        <f t="shared" si="17"/>
        <v>1</v>
      </c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>
        <v>0.3486226851851852</v>
      </c>
      <c r="T1130" s="59"/>
      <c r="U1130" s="59"/>
      <c r="V1130" s="59"/>
      <c r="W1130" s="59"/>
      <c r="X1130"/>
      <c r="Y1130" s="20"/>
      <c r="Z1130"/>
    </row>
    <row r="1131" spans="1:26" s="2" customFormat="1" ht="12.75">
      <c r="A1131" s="22" t="s">
        <v>558</v>
      </c>
      <c r="B1131" s="22" t="s">
        <v>2119</v>
      </c>
      <c r="C1131" s="9" t="s">
        <v>9</v>
      </c>
      <c r="D1131" s="10" t="s">
        <v>6</v>
      </c>
      <c r="E1131" s="82"/>
      <c r="F1131" s="10">
        <f t="shared" si="17"/>
        <v>1</v>
      </c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>
        <v>0.2158912037037037</v>
      </c>
      <c r="U1131" s="59"/>
      <c r="V1131" s="59"/>
      <c r="W1131" s="59"/>
      <c r="X1131"/>
      <c r="Y1131" s="20"/>
      <c r="Z1131"/>
    </row>
    <row r="1132" spans="1:26" s="2" customFormat="1" ht="12.75">
      <c r="A1132" s="22" t="s">
        <v>514</v>
      </c>
      <c r="B1132" s="22" t="s">
        <v>515</v>
      </c>
      <c r="C1132" s="9" t="s">
        <v>15</v>
      </c>
      <c r="D1132" s="10" t="s">
        <v>6</v>
      </c>
      <c r="E1132" s="82"/>
      <c r="F1132" s="10">
        <f t="shared" si="17"/>
        <v>1</v>
      </c>
      <c r="G1132" s="59"/>
      <c r="H1132" s="59"/>
      <c r="I1132" s="59"/>
      <c r="J1132" s="59">
        <v>0.21915509259259258</v>
      </c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/>
      <c r="Y1132" s="20"/>
      <c r="Z1132"/>
    </row>
    <row r="1133" spans="1:26" s="2" customFormat="1" ht="12.75">
      <c r="A1133" s="22" t="s">
        <v>111</v>
      </c>
      <c r="B1133" s="22" t="s">
        <v>516</v>
      </c>
      <c r="C1133" s="9" t="s">
        <v>5</v>
      </c>
      <c r="D1133" s="10" t="s">
        <v>6</v>
      </c>
      <c r="E1133" s="82"/>
      <c r="F1133" s="10">
        <f t="shared" si="17"/>
        <v>1</v>
      </c>
      <c r="G1133" s="59"/>
      <c r="H1133" s="59"/>
      <c r="I1133" s="59"/>
      <c r="J1133" s="59"/>
      <c r="K1133" s="59">
        <v>0.29976851851851855</v>
      </c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/>
      <c r="Y1133" s="20"/>
      <c r="Z1133"/>
    </row>
    <row r="1134" spans="1:26" s="2" customFormat="1" ht="12.75">
      <c r="A1134" s="22" t="s">
        <v>519</v>
      </c>
      <c r="B1134" s="22" t="s">
        <v>520</v>
      </c>
      <c r="C1134" s="9" t="s">
        <v>15</v>
      </c>
      <c r="D1134" s="10" t="s">
        <v>6</v>
      </c>
      <c r="E1134" s="82"/>
      <c r="F1134" s="10">
        <f t="shared" si="17"/>
        <v>1</v>
      </c>
      <c r="G1134" s="59">
        <v>0.35381944444444446</v>
      </c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/>
      <c r="Y1134" s="20"/>
      <c r="Z1134"/>
    </row>
    <row r="1135" spans="1:26" s="2" customFormat="1" ht="12.75">
      <c r="A1135" s="22" t="s">
        <v>782</v>
      </c>
      <c r="B1135" s="22" t="s">
        <v>783</v>
      </c>
      <c r="C1135" s="9" t="s">
        <v>15</v>
      </c>
      <c r="D1135" s="10" t="s">
        <v>6</v>
      </c>
      <c r="E1135" s="82"/>
      <c r="F1135" s="10">
        <f t="shared" si="17"/>
        <v>1</v>
      </c>
      <c r="G1135" s="59"/>
      <c r="H1135" s="59"/>
      <c r="I1135" s="59"/>
      <c r="J1135" s="59"/>
      <c r="K1135" s="59"/>
      <c r="L1135" s="59"/>
      <c r="M1135" s="59">
        <v>0.21916666666666665</v>
      </c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/>
      <c r="Y1135" s="20"/>
      <c r="Z1135"/>
    </row>
    <row r="1136" spans="1:26" s="2" customFormat="1" ht="12.75">
      <c r="A1136" s="22" t="s">
        <v>2495</v>
      </c>
      <c r="B1136" s="22" t="s">
        <v>522</v>
      </c>
      <c r="C1136" s="9" t="s">
        <v>5</v>
      </c>
      <c r="D1136" s="10" t="s">
        <v>6</v>
      </c>
      <c r="E1136" s="82"/>
      <c r="F1136" s="10">
        <f t="shared" si="17"/>
        <v>1</v>
      </c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>
        <v>0.259224537037037</v>
      </c>
      <c r="X1136"/>
      <c r="Y1136" s="20"/>
      <c r="Z1136"/>
    </row>
    <row r="1137" spans="1:26" s="2" customFormat="1" ht="12.75">
      <c r="A1137" s="22" t="s">
        <v>2034</v>
      </c>
      <c r="B1137" s="22" t="s">
        <v>522</v>
      </c>
      <c r="C1137" s="9" t="s">
        <v>5</v>
      </c>
      <c r="D1137" s="10" t="s">
        <v>6</v>
      </c>
      <c r="E1137" s="82"/>
      <c r="F1137" s="10">
        <f t="shared" si="17"/>
        <v>1</v>
      </c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>
        <v>0.34858796296296296</v>
      </c>
      <c r="T1137" s="59"/>
      <c r="U1137" s="59"/>
      <c r="V1137" s="59"/>
      <c r="W1137" s="59"/>
      <c r="X1137"/>
      <c r="Y1137" s="20"/>
      <c r="Z1137"/>
    </row>
    <row r="1138" spans="1:26" s="2" customFormat="1" ht="12.75">
      <c r="A1138" s="22" t="s">
        <v>524</v>
      </c>
      <c r="B1138" s="22" t="s">
        <v>522</v>
      </c>
      <c r="C1138" s="9" t="s">
        <v>15</v>
      </c>
      <c r="D1138" s="10" t="s">
        <v>6</v>
      </c>
      <c r="E1138" s="82" t="s">
        <v>0</v>
      </c>
      <c r="F1138" s="10">
        <f t="shared" si="17"/>
        <v>1</v>
      </c>
      <c r="G1138" s="59" t="s">
        <v>1652</v>
      </c>
      <c r="H1138" s="59" t="s">
        <v>1652</v>
      </c>
      <c r="I1138" s="59">
        <v>0.21211805555555555</v>
      </c>
      <c r="J1138" s="59"/>
      <c r="K1138" s="59"/>
      <c r="L1138" s="59"/>
      <c r="M1138" s="59"/>
      <c r="N1138" s="59" t="s">
        <v>1652</v>
      </c>
      <c r="O1138" s="59" t="s">
        <v>1652</v>
      </c>
      <c r="P1138" s="59"/>
      <c r="Q1138" s="59"/>
      <c r="R1138" s="59"/>
      <c r="S1138" s="59"/>
      <c r="T1138" s="59"/>
      <c r="U1138" s="59"/>
      <c r="V1138" s="59"/>
      <c r="W1138" s="59"/>
      <c r="X1138"/>
      <c r="Y1138" s="20"/>
      <c r="Z1138"/>
    </row>
    <row r="1139" spans="1:26" s="2" customFormat="1" ht="12.75">
      <c r="A1139" s="22" t="s">
        <v>867</v>
      </c>
      <c r="B1139" s="22" t="s">
        <v>522</v>
      </c>
      <c r="C1139" s="9" t="s">
        <v>15</v>
      </c>
      <c r="D1139" s="10" t="s">
        <v>6</v>
      </c>
      <c r="E1139" s="82"/>
      <c r="F1139" s="10">
        <f t="shared" si="17"/>
        <v>1</v>
      </c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>
        <v>0.28231481481481485</v>
      </c>
      <c r="U1139" s="59"/>
      <c r="V1139" s="59"/>
      <c r="W1139" s="59"/>
      <c r="X1139"/>
      <c r="Y1139" s="20"/>
      <c r="Z1139"/>
    </row>
    <row r="1140" spans="1:26" s="2" customFormat="1" ht="12.75">
      <c r="A1140" s="22" t="s">
        <v>59</v>
      </c>
      <c r="B1140" s="22" t="s">
        <v>522</v>
      </c>
      <c r="C1140" s="9" t="s">
        <v>2252</v>
      </c>
      <c r="D1140" s="10" t="s">
        <v>6</v>
      </c>
      <c r="E1140" s="82"/>
      <c r="F1140" s="10">
        <f t="shared" si="17"/>
        <v>1</v>
      </c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>
        <v>0.3334143518518518</v>
      </c>
      <c r="V1140" s="59"/>
      <c r="W1140" s="59"/>
      <c r="X1140"/>
      <c r="Y1140" s="20"/>
      <c r="Z1140"/>
    </row>
    <row r="1141" spans="1:26" s="2" customFormat="1" ht="12.75">
      <c r="A1141" s="22" t="s">
        <v>521</v>
      </c>
      <c r="B1141" s="22" t="s">
        <v>522</v>
      </c>
      <c r="C1141" s="9" t="s">
        <v>136</v>
      </c>
      <c r="D1141" s="10" t="s">
        <v>28</v>
      </c>
      <c r="E1141" s="82"/>
      <c r="F1141" s="10">
        <f t="shared" si="17"/>
        <v>1</v>
      </c>
      <c r="G1141" s="59"/>
      <c r="H1141" s="59"/>
      <c r="I1141" s="59"/>
      <c r="J1141" s="59">
        <v>0.32677083333333334</v>
      </c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/>
      <c r="Y1141" s="20"/>
      <c r="Z1141"/>
    </row>
    <row r="1142" spans="1:26" s="2" customFormat="1" ht="12.75">
      <c r="A1142" s="22" t="s">
        <v>2352</v>
      </c>
      <c r="B1142" s="22" t="s">
        <v>522</v>
      </c>
      <c r="C1142" s="9" t="s">
        <v>1329</v>
      </c>
      <c r="D1142" s="10" t="s">
        <v>28</v>
      </c>
      <c r="E1142" s="82"/>
      <c r="F1142" s="10">
        <f t="shared" si="17"/>
        <v>1</v>
      </c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>
        <v>0.30743055555555554</v>
      </c>
      <c r="W1142" s="59"/>
      <c r="X1142"/>
      <c r="Y1142" s="20"/>
      <c r="Z1142"/>
    </row>
    <row r="1143" spans="1:26" s="2" customFormat="1" ht="12.75">
      <c r="A1143" s="22" t="s">
        <v>2496</v>
      </c>
      <c r="B1143" s="22" t="s">
        <v>522</v>
      </c>
      <c r="C1143" s="9" t="s">
        <v>5</v>
      </c>
      <c r="D1143" s="10" t="s">
        <v>6</v>
      </c>
      <c r="E1143" s="82"/>
      <c r="F1143" s="10">
        <f t="shared" si="17"/>
        <v>1</v>
      </c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>
        <v>0.271539351851852</v>
      </c>
      <c r="X1143"/>
      <c r="Y1143" s="20"/>
      <c r="Z1143"/>
    </row>
    <row r="1144" spans="1:26" s="2" customFormat="1" ht="12.75">
      <c r="A1144" s="22" t="s">
        <v>329</v>
      </c>
      <c r="B1144" s="22" t="s">
        <v>522</v>
      </c>
      <c r="C1144" s="9" t="s">
        <v>363</v>
      </c>
      <c r="D1144" s="10" t="s">
        <v>28</v>
      </c>
      <c r="E1144" s="82"/>
      <c r="F1144" s="10">
        <f t="shared" si="17"/>
        <v>1</v>
      </c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>
        <v>0.2911574074074074</v>
      </c>
      <c r="S1144" s="59"/>
      <c r="T1144" s="59"/>
      <c r="U1144" s="59"/>
      <c r="V1144" s="59"/>
      <c r="W1144" s="59"/>
      <c r="X1144"/>
      <c r="Y1144" s="20"/>
      <c r="Z1144"/>
    </row>
    <row r="1145" spans="1:26" s="2" customFormat="1" ht="12.75">
      <c r="A1145" s="22" t="s">
        <v>1843</v>
      </c>
      <c r="B1145" s="22" t="s">
        <v>1842</v>
      </c>
      <c r="C1145" s="9" t="s">
        <v>1885</v>
      </c>
      <c r="D1145" s="10" t="s">
        <v>671</v>
      </c>
      <c r="E1145" s="82"/>
      <c r="F1145" s="10">
        <f t="shared" si="17"/>
        <v>1</v>
      </c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 t="s">
        <v>1841</v>
      </c>
      <c r="R1145" s="59"/>
      <c r="S1145" s="59"/>
      <c r="T1145" s="59"/>
      <c r="U1145" s="59"/>
      <c r="V1145" s="59"/>
      <c r="W1145" s="59"/>
      <c r="X1145"/>
      <c r="Y1145" s="20"/>
      <c r="Z1145"/>
    </row>
    <row r="1146" spans="1:26" s="2" customFormat="1" ht="12.75">
      <c r="A1146" s="22" t="s">
        <v>13</v>
      </c>
      <c r="B1146" s="22" t="s">
        <v>1474</v>
      </c>
      <c r="C1146" s="9" t="s">
        <v>173</v>
      </c>
      <c r="D1146" s="10" t="s">
        <v>28</v>
      </c>
      <c r="E1146" s="82"/>
      <c r="F1146" s="10">
        <f t="shared" si="17"/>
        <v>1</v>
      </c>
      <c r="G1146" s="59"/>
      <c r="H1146" s="59"/>
      <c r="I1146" s="59"/>
      <c r="J1146" s="59"/>
      <c r="K1146" s="59"/>
      <c r="L1146" s="59"/>
      <c r="M1146" s="59"/>
      <c r="N1146" s="59"/>
      <c r="O1146" s="59"/>
      <c r="P1146" s="59" t="s">
        <v>1475</v>
      </c>
      <c r="Q1146" s="59"/>
      <c r="R1146" s="59"/>
      <c r="S1146" s="59"/>
      <c r="T1146" s="59"/>
      <c r="U1146" s="59"/>
      <c r="V1146" s="59"/>
      <c r="W1146" s="59"/>
      <c r="X1146"/>
      <c r="Y1146" s="20"/>
      <c r="Z1146"/>
    </row>
    <row r="1147" spans="1:26" s="2" customFormat="1" ht="12.75">
      <c r="A1147" s="22" t="s">
        <v>89</v>
      </c>
      <c r="B1147" s="22" t="s">
        <v>527</v>
      </c>
      <c r="C1147" s="9" t="s">
        <v>142</v>
      </c>
      <c r="D1147" s="10" t="s">
        <v>6</v>
      </c>
      <c r="E1147" s="82"/>
      <c r="F1147" s="10">
        <f t="shared" si="17"/>
        <v>1</v>
      </c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>
        <v>0.2628240740740741</v>
      </c>
      <c r="V1147" s="59"/>
      <c r="W1147" s="59"/>
      <c r="X1147"/>
      <c r="Y1147" s="20"/>
      <c r="Z1147"/>
    </row>
    <row r="1148" spans="1:26" s="2" customFormat="1" ht="12.75">
      <c r="A1148" s="22" t="s">
        <v>64</v>
      </c>
      <c r="B1148" s="22" t="s">
        <v>527</v>
      </c>
      <c r="C1148" s="9" t="s">
        <v>5</v>
      </c>
      <c r="D1148" s="10" t="s">
        <v>6</v>
      </c>
      <c r="E1148" s="82"/>
      <c r="F1148" s="10">
        <f t="shared" si="17"/>
        <v>1</v>
      </c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>
        <v>0.235428240740741</v>
      </c>
      <c r="X1148"/>
      <c r="Y1148" s="20"/>
      <c r="Z1148"/>
    </row>
    <row r="1149" spans="1:26" s="2" customFormat="1" ht="12.75">
      <c r="A1149" s="22" t="s">
        <v>57</v>
      </c>
      <c r="B1149" s="22" t="s">
        <v>1303</v>
      </c>
      <c r="C1149" s="9" t="s">
        <v>173</v>
      </c>
      <c r="D1149" s="10" t="s">
        <v>28</v>
      </c>
      <c r="E1149" s="82"/>
      <c r="F1149" s="10">
        <f t="shared" si="17"/>
        <v>1</v>
      </c>
      <c r="G1149" s="59"/>
      <c r="H1149" s="59"/>
      <c r="I1149" s="59"/>
      <c r="J1149" s="59"/>
      <c r="K1149" s="59"/>
      <c r="L1149" s="59"/>
      <c r="M1149" s="59"/>
      <c r="N1149" s="59"/>
      <c r="O1149" s="59" t="s">
        <v>1304</v>
      </c>
      <c r="P1149" s="59"/>
      <c r="Q1149" s="59"/>
      <c r="R1149" s="59"/>
      <c r="S1149" s="59"/>
      <c r="T1149" s="59"/>
      <c r="U1149" s="59"/>
      <c r="V1149" s="59"/>
      <c r="W1149" s="59"/>
      <c r="X1149"/>
      <c r="Y1149" s="20"/>
      <c r="Z1149"/>
    </row>
    <row r="1150" spans="1:26" s="2" customFormat="1" ht="12.75">
      <c r="A1150" s="22" t="s">
        <v>1990</v>
      </c>
      <c r="B1150" s="22" t="s">
        <v>2497</v>
      </c>
      <c r="C1150" s="9" t="s">
        <v>5</v>
      </c>
      <c r="D1150" s="10" t="s">
        <v>6</v>
      </c>
      <c r="E1150" s="82"/>
      <c r="F1150" s="10">
        <f t="shared" si="17"/>
        <v>1</v>
      </c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>
        <v>0.235289351851852</v>
      </c>
      <c r="X1150"/>
      <c r="Y1150" s="20"/>
      <c r="Z1150"/>
    </row>
    <row r="1151" spans="1:26" s="2" customFormat="1" ht="12.75">
      <c r="A1151" s="22" t="s">
        <v>2498</v>
      </c>
      <c r="B1151" s="22" t="s">
        <v>2499</v>
      </c>
      <c r="C1151" s="9" t="s">
        <v>15</v>
      </c>
      <c r="D1151" s="10" t="s">
        <v>6</v>
      </c>
      <c r="E1151" s="82"/>
      <c r="F1151" s="10">
        <f t="shared" si="17"/>
        <v>1</v>
      </c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>
        <v>0.310277777777778</v>
      </c>
      <c r="X1151"/>
      <c r="Y1151" s="20"/>
      <c r="Z1151"/>
    </row>
    <row r="1152" spans="1:26" s="2" customFormat="1" ht="12.75">
      <c r="A1152" s="22" t="s">
        <v>1848</v>
      </c>
      <c r="B1152" s="22" t="s">
        <v>1847</v>
      </c>
      <c r="C1152" s="9" t="s">
        <v>428</v>
      </c>
      <c r="D1152" s="10" t="s">
        <v>28</v>
      </c>
      <c r="E1152" s="82"/>
      <c r="F1152" s="10">
        <f t="shared" si="17"/>
        <v>1</v>
      </c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 t="s">
        <v>1846</v>
      </c>
      <c r="R1152" s="59"/>
      <c r="S1152" s="59"/>
      <c r="T1152" s="59"/>
      <c r="U1152" s="59"/>
      <c r="V1152" s="59"/>
      <c r="W1152" s="59"/>
      <c r="X1152"/>
      <c r="Y1152" s="20"/>
      <c r="Z1152"/>
    </row>
    <row r="1153" spans="1:26" s="2" customFormat="1" ht="12.75">
      <c r="A1153" s="22" t="s">
        <v>533</v>
      </c>
      <c r="B1153" s="22" t="s">
        <v>534</v>
      </c>
      <c r="C1153" s="9" t="s">
        <v>173</v>
      </c>
      <c r="D1153" s="10" t="s">
        <v>28</v>
      </c>
      <c r="E1153" s="82"/>
      <c r="F1153" s="10">
        <f t="shared" si="17"/>
        <v>1</v>
      </c>
      <c r="G1153" s="59"/>
      <c r="H1153" s="59"/>
      <c r="I1153" s="59"/>
      <c r="J1153" s="59"/>
      <c r="K1153" s="59">
        <v>0.2659375</v>
      </c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/>
      <c r="Y1153" s="20"/>
      <c r="Z1153"/>
    </row>
    <row r="1154" spans="1:26" s="2" customFormat="1" ht="12.75">
      <c r="A1154" s="22" t="s">
        <v>416</v>
      </c>
      <c r="B1154" s="22" t="s">
        <v>535</v>
      </c>
      <c r="C1154" s="9" t="s">
        <v>536</v>
      </c>
      <c r="D1154" s="10" t="s">
        <v>6</v>
      </c>
      <c r="E1154" s="82"/>
      <c r="F1154" s="10">
        <f t="shared" si="17"/>
        <v>1</v>
      </c>
      <c r="G1154" s="59"/>
      <c r="H1154" s="59"/>
      <c r="I1154" s="59">
        <v>0.4236226851851852</v>
      </c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/>
      <c r="Y1154" s="20"/>
      <c r="Z1154"/>
    </row>
    <row r="1155" spans="1:26" s="2" customFormat="1" ht="12.75">
      <c r="A1155" s="22" t="s">
        <v>2121</v>
      </c>
      <c r="B1155" s="22" t="s">
        <v>2122</v>
      </c>
      <c r="C1155" s="9" t="s">
        <v>9</v>
      </c>
      <c r="D1155" s="10" t="s">
        <v>6</v>
      </c>
      <c r="E1155" s="82"/>
      <c r="F1155" s="10">
        <f t="shared" si="17"/>
        <v>1</v>
      </c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>
        <v>0.24782407407407406</v>
      </c>
      <c r="U1155" s="59"/>
      <c r="V1155" s="59"/>
      <c r="W1155" s="59"/>
      <c r="X1155"/>
      <c r="Y1155" s="20"/>
      <c r="Z1155"/>
    </row>
    <row r="1156" spans="1:26" s="2" customFormat="1" ht="12.75">
      <c r="A1156" s="22" t="s">
        <v>1727</v>
      </c>
      <c r="B1156" s="22" t="s">
        <v>2358</v>
      </c>
      <c r="C1156" s="9" t="s">
        <v>2359</v>
      </c>
      <c r="D1156" s="10" t="s">
        <v>6</v>
      </c>
      <c r="E1156" s="82"/>
      <c r="F1156" s="10">
        <f aca="true" t="shared" si="18" ref="F1156:F1219">17-COUNTBLANK(G1156:W1156)</f>
        <v>1</v>
      </c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>
        <v>0.31435185185185216</v>
      </c>
      <c r="W1156" s="59"/>
      <c r="X1156"/>
      <c r="Y1156" s="20"/>
      <c r="Z1156"/>
    </row>
    <row r="1157" spans="1:26" s="2" customFormat="1" ht="12.75">
      <c r="A1157" s="22" t="s">
        <v>140</v>
      </c>
      <c r="B1157" s="22" t="s">
        <v>784</v>
      </c>
      <c r="C1157" s="9" t="s">
        <v>91</v>
      </c>
      <c r="D1157" s="10" t="s">
        <v>6</v>
      </c>
      <c r="E1157" s="82"/>
      <c r="F1157" s="10">
        <f t="shared" si="18"/>
        <v>1</v>
      </c>
      <c r="G1157" s="59"/>
      <c r="H1157" s="59"/>
      <c r="I1157" s="59"/>
      <c r="J1157" s="59"/>
      <c r="K1157" s="59"/>
      <c r="L1157" s="59"/>
      <c r="M1157" s="59">
        <v>0.32372685185185185</v>
      </c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/>
      <c r="Y1157" s="20"/>
      <c r="Z1157"/>
    </row>
    <row r="1158" spans="1:26" s="2" customFormat="1" ht="12.75">
      <c r="A1158" s="22" t="s">
        <v>537</v>
      </c>
      <c r="B1158" s="22" t="s">
        <v>538</v>
      </c>
      <c r="C1158" s="9" t="s">
        <v>173</v>
      </c>
      <c r="D1158" s="10" t="s">
        <v>28</v>
      </c>
      <c r="E1158" s="82"/>
      <c r="F1158" s="10">
        <f t="shared" si="18"/>
        <v>1</v>
      </c>
      <c r="G1158" s="59"/>
      <c r="H1158" s="59"/>
      <c r="I1158" s="59">
        <v>0.22814814814814813</v>
      </c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/>
      <c r="Y1158" s="20"/>
      <c r="Z1158"/>
    </row>
    <row r="1159" spans="1:26" s="2" customFormat="1" ht="12.75">
      <c r="A1159" s="22" t="s">
        <v>179</v>
      </c>
      <c r="B1159" s="22" t="s">
        <v>1331</v>
      </c>
      <c r="C1159" s="9" t="s">
        <v>188</v>
      </c>
      <c r="D1159" s="10" t="s">
        <v>28</v>
      </c>
      <c r="E1159" s="82"/>
      <c r="F1159" s="10">
        <f t="shared" si="18"/>
        <v>1</v>
      </c>
      <c r="G1159" s="59"/>
      <c r="H1159" s="59"/>
      <c r="I1159" s="59"/>
      <c r="J1159" s="59"/>
      <c r="K1159" s="59"/>
      <c r="L1159" s="59"/>
      <c r="M1159" s="59"/>
      <c r="N1159" s="59"/>
      <c r="O1159" s="59" t="s">
        <v>1332</v>
      </c>
      <c r="P1159" s="59"/>
      <c r="Q1159" s="59"/>
      <c r="R1159" s="59"/>
      <c r="S1159" s="59"/>
      <c r="T1159" s="59"/>
      <c r="U1159" s="59"/>
      <c r="V1159" s="59"/>
      <c r="W1159" s="59"/>
      <c r="X1159"/>
      <c r="Y1159" s="20"/>
      <c r="Z1159"/>
    </row>
    <row r="1160" spans="1:26" s="2" customFormat="1" ht="12.75">
      <c r="A1160" s="22" t="s">
        <v>174</v>
      </c>
      <c r="B1160" s="22" t="s">
        <v>2500</v>
      </c>
      <c r="C1160" s="9" t="s">
        <v>68</v>
      </c>
      <c r="D1160" s="10" t="s">
        <v>6</v>
      </c>
      <c r="E1160" s="82"/>
      <c r="F1160" s="10">
        <f t="shared" si="18"/>
        <v>1</v>
      </c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>
        <v>0.254502314814815</v>
      </c>
      <c r="X1160"/>
      <c r="Y1160" s="20"/>
      <c r="Z1160"/>
    </row>
    <row r="1161" spans="1:26" s="2" customFormat="1" ht="12.75">
      <c r="A1161" s="22" t="s">
        <v>454</v>
      </c>
      <c r="B1161" s="22" t="s">
        <v>540</v>
      </c>
      <c r="C1161" s="9" t="s">
        <v>248</v>
      </c>
      <c r="D1161" s="10" t="s">
        <v>28</v>
      </c>
      <c r="E1161" s="82"/>
      <c r="F1161" s="10">
        <f t="shared" si="18"/>
        <v>1</v>
      </c>
      <c r="G1161" s="59"/>
      <c r="H1161" s="59"/>
      <c r="I1161" s="59"/>
      <c r="J1161" s="59"/>
      <c r="K1161" s="59">
        <v>0.31877314814814817</v>
      </c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/>
      <c r="Y1161" s="20"/>
      <c r="Z1161"/>
    </row>
    <row r="1162" spans="1:26" s="2" customFormat="1" ht="12.75">
      <c r="A1162" s="22" t="s">
        <v>2035</v>
      </c>
      <c r="B1162" s="22" t="s">
        <v>639</v>
      </c>
      <c r="C1162" s="9" t="s">
        <v>15</v>
      </c>
      <c r="D1162" s="10" t="s">
        <v>6</v>
      </c>
      <c r="E1162" s="82"/>
      <c r="F1162" s="10">
        <f t="shared" si="18"/>
        <v>1</v>
      </c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>
        <v>0.21627314814814813</v>
      </c>
      <c r="T1162" s="59"/>
      <c r="U1162" s="59"/>
      <c r="V1162" s="59"/>
      <c r="W1162" s="59"/>
      <c r="X1162"/>
      <c r="Y1162" s="20"/>
      <c r="Z1162"/>
    </row>
    <row r="1163" spans="1:26" s="2" customFormat="1" ht="12.75">
      <c r="A1163" s="22" t="s">
        <v>633</v>
      </c>
      <c r="B1163" s="22" t="s">
        <v>658</v>
      </c>
      <c r="C1163" s="9" t="s">
        <v>384</v>
      </c>
      <c r="D1163" s="10" t="s">
        <v>28</v>
      </c>
      <c r="E1163" s="82"/>
      <c r="F1163" s="10">
        <f t="shared" si="18"/>
        <v>1</v>
      </c>
      <c r="G1163" s="59"/>
      <c r="H1163" s="59"/>
      <c r="I1163" s="59"/>
      <c r="J1163" s="59"/>
      <c r="K1163" s="59"/>
      <c r="L1163" s="59">
        <v>0.2817824074074074</v>
      </c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/>
      <c r="Y1163" s="20"/>
      <c r="Z1163"/>
    </row>
    <row r="1164" spans="1:26" s="2" customFormat="1" ht="12.75">
      <c r="A1164" s="22" t="s">
        <v>135</v>
      </c>
      <c r="B1164" s="22" t="s">
        <v>1430</v>
      </c>
      <c r="C1164" s="9" t="s">
        <v>5</v>
      </c>
      <c r="D1164" s="10" t="s">
        <v>6</v>
      </c>
      <c r="E1164" s="82"/>
      <c r="F1164" s="10">
        <f t="shared" si="18"/>
        <v>1</v>
      </c>
      <c r="G1164" s="59"/>
      <c r="H1164" s="59"/>
      <c r="I1164" s="59"/>
      <c r="J1164" s="59"/>
      <c r="K1164" s="59"/>
      <c r="L1164" s="59"/>
      <c r="M1164" s="59"/>
      <c r="N1164" s="59"/>
      <c r="O1164" s="59"/>
      <c r="P1164" s="59" t="s">
        <v>1431</v>
      </c>
      <c r="Q1164" s="59"/>
      <c r="R1164" s="59"/>
      <c r="S1164" s="59"/>
      <c r="T1164" s="59"/>
      <c r="U1164" s="59"/>
      <c r="V1164" s="59"/>
      <c r="W1164" s="59"/>
      <c r="X1164"/>
      <c r="Y1164" s="20"/>
      <c r="Z1164"/>
    </row>
    <row r="1165" spans="1:26" s="2" customFormat="1" ht="12.75">
      <c r="A1165" s="22" t="s">
        <v>458</v>
      </c>
      <c r="B1165" s="22" t="s">
        <v>637</v>
      </c>
      <c r="C1165" s="9" t="s">
        <v>170</v>
      </c>
      <c r="D1165" s="10" t="s">
        <v>6</v>
      </c>
      <c r="E1165" s="82"/>
      <c r="F1165" s="10">
        <f t="shared" si="18"/>
        <v>1</v>
      </c>
      <c r="G1165" s="59" t="s">
        <v>1652</v>
      </c>
      <c r="H1165" s="59"/>
      <c r="I1165" s="59"/>
      <c r="J1165" s="59"/>
      <c r="K1165" s="59"/>
      <c r="L1165" s="59">
        <v>0.26532407407407405</v>
      </c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/>
      <c r="Y1165" s="20"/>
      <c r="Z1165"/>
    </row>
    <row r="1166" spans="1:26" s="2" customFormat="1" ht="12.75">
      <c r="A1166" s="22" t="s">
        <v>1260</v>
      </c>
      <c r="B1166" s="22" t="s">
        <v>1261</v>
      </c>
      <c r="C1166" s="9" t="s">
        <v>757</v>
      </c>
      <c r="D1166" s="10" t="s">
        <v>311</v>
      </c>
      <c r="E1166" s="82"/>
      <c r="F1166" s="10">
        <f t="shared" si="18"/>
        <v>1</v>
      </c>
      <c r="G1166" s="59"/>
      <c r="H1166" s="59"/>
      <c r="I1166" s="59"/>
      <c r="J1166" s="59"/>
      <c r="K1166" s="59"/>
      <c r="L1166" s="59"/>
      <c r="M1166" s="59"/>
      <c r="N1166" s="59"/>
      <c r="O1166" s="59" t="s">
        <v>1262</v>
      </c>
      <c r="P1166" s="59"/>
      <c r="Q1166" s="59"/>
      <c r="R1166" s="59"/>
      <c r="S1166" s="59"/>
      <c r="T1166" s="59"/>
      <c r="U1166" s="59"/>
      <c r="V1166" s="59"/>
      <c r="W1166" s="59"/>
      <c r="X1166"/>
      <c r="Y1166" s="20"/>
      <c r="Z1166"/>
    </row>
    <row r="1167" spans="1:26" s="2" customFormat="1" ht="12.75">
      <c r="A1167" s="22" t="s">
        <v>2123</v>
      </c>
      <c r="B1167" s="22" t="s">
        <v>2037</v>
      </c>
      <c r="C1167" s="9" t="s">
        <v>428</v>
      </c>
      <c r="D1167" s="10" t="s">
        <v>28</v>
      </c>
      <c r="E1167" s="82"/>
      <c r="F1167" s="10">
        <f t="shared" si="18"/>
        <v>1</v>
      </c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>
        <v>0.2404050925925926</v>
      </c>
      <c r="U1167" s="59"/>
      <c r="V1167" s="59"/>
      <c r="W1167" s="59"/>
      <c r="X1167"/>
      <c r="Y1167" s="20"/>
      <c r="Z1167"/>
    </row>
    <row r="1168" spans="1:26" s="2" customFormat="1" ht="12.75">
      <c r="A1168" s="22" t="s">
        <v>2036</v>
      </c>
      <c r="B1168" s="22" t="s">
        <v>2037</v>
      </c>
      <c r="C1168" s="9" t="s">
        <v>15</v>
      </c>
      <c r="D1168" s="10" t="s">
        <v>6</v>
      </c>
      <c r="E1168" s="82"/>
      <c r="F1168" s="10">
        <f t="shared" si="18"/>
        <v>1</v>
      </c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>
        <v>0.3373263888888889</v>
      </c>
      <c r="T1168" s="59"/>
      <c r="U1168" s="59"/>
      <c r="V1168" s="59"/>
      <c r="W1168" s="59"/>
      <c r="X1168"/>
      <c r="Y1168" s="20"/>
      <c r="Z1168"/>
    </row>
    <row r="1169" spans="1:26" s="2" customFormat="1" ht="12.75">
      <c r="A1169" s="22" t="s">
        <v>64</v>
      </c>
      <c r="B1169" s="22" t="s">
        <v>820</v>
      </c>
      <c r="C1169" s="9" t="s">
        <v>821</v>
      </c>
      <c r="D1169" s="10" t="s">
        <v>95</v>
      </c>
      <c r="E1169" s="82"/>
      <c r="F1169" s="10">
        <f t="shared" si="18"/>
        <v>1</v>
      </c>
      <c r="G1169" s="59"/>
      <c r="H1169" s="59"/>
      <c r="I1169" s="59"/>
      <c r="J1169" s="59"/>
      <c r="K1169" s="59"/>
      <c r="L1169" s="59"/>
      <c r="M1169" s="59"/>
      <c r="N1169" s="59" t="s">
        <v>822</v>
      </c>
      <c r="O1169" s="59"/>
      <c r="P1169" s="59"/>
      <c r="Q1169" s="59"/>
      <c r="R1169" s="59"/>
      <c r="S1169" s="59"/>
      <c r="T1169" s="59"/>
      <c r="U1169" s="59"/>
      <c r="V1169" s="59"/>
      <c r="W1169" s="59"/>
      <c r="X1169"/>
      <c r="Y1169" s="20"/>
      <c r="Z1169"/>
    </row>
    <row r="1170" spans="1:26" s="2" customFormat="1" ht="12.75">
      <c r="A1170" s="22" t="s">
        <v>7</v>
      </c>
      <c r="B1170" s="22" t="s">
        <v>1946</v>
      </c>
      <c r="C1170" s="9" t="s">
        <v>244</v>
      </c>
      <c r="D1170" s="10" t="s">
        <v>245</v>
      </c>
      <c r="E1170" s="82"/>
      <c r="F1170" s="10">
        <f t="shared" si="18"/>
        <v>1</v>
      </c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>
        <v>0.2490625</v>
      </c>
      <c r="S1170" s="59"/>
      <c r="T1170" s="59"/>
      <c r="U1170" s="59"/>
      <c r="V1170" s="59"/>
      <c r="W1170" s="59"/>
      <c r="X1170"/>
      <c r="Y1170" s="20"/>
      <c r="Z1170"/>
    </row>
    <row r="1171" spans="1:26" s="2" customFormat="1" ht="12.75">
      <c r="A1171" s="22" t="s">
        <v>543</v>
      </c>
      <c r="B1171" s="22" t="s">
        <v>544</v>
      </c>
      <c r="C1171" s="9" t="s">
        <v>142</v>
      </c>
      <c r="D1171" s="10" t="s">
        <v>6</v>
      </c>
      <c r="E1171" s="82"/>
      <c r="F1171" s="10">
        <f t="shared" si="18"/>
        <v>1</v>
      </c>
      <c r="G1171" s="59">
        <v>0.32203703703703707</v>
      </c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/>
      <c r="Y1171" s="20"/>
      <c r="Z1171"/>
    </row>
    <row r="1172" spans="1:26" s="2" customFormat="1" ht="12.75">
      <c r="A1172" s="22" t="s">
        <v>1070</v>
      </c>
      <c r="B1172" s="22" t="s">
        <v>1071</v>
      </c>
      <c r="C1172" s="9" t="s">
        <v>1072</v>
      </c>
      <c r="D1172" s="10" t="s">
        <v>6</v>
      </c>
      <c r="E1172" s="82"/>
      <c r="F1172" s="10">
        <f t="shared" si="18"/>
        <v>1</v>
      </c>
      <c r="G1172" s="59"/>
      <c r="H1172" s="59"/>
      <c r="I1172" s="59"/>
      <c r="J1172" s="59"/>
      <c r="K1172" s="59"/>
      <c r="L1172" s="59"/>
      <c r="M1172" s="59"/>
      <c r="N1172" s="59" t="s">
        <v>1073</v>
      </c>
      <c r="O1172" s="59"/>
      <c r="P1172" s="59"/>
      <c r="Q1172" s="59"/>
      <c r="R1172" s="59"/>
      <c r="S1172" s="59"/>
      <c r="T1172" s="59"/>
      <c r="U1172" s="59"/>
      <c r="V1172" s="59"/>
      <c r="W1172" s="59"/>
      <c r="X1172"/>
      <c r="Y1172" s="20"/>
      <c r="Z1172"/>
    </row>
    <row r="1173" spans="1:26" s="2" customFormat="1" ht="12.75">
      <c r="A1173" s="22" t="s">
        <v>2124</v>
      </c>
      <c r="B1173" s="22" t="s">
        <v>2125</v>
      </c>
      <c r="C1173" s="9" t="s">
        <v>9</v>
      </c>
      <c r="D1173" s="10" t="s">
        <v>6</v>
      </c>
      <c r="E1173" s="82"/>
      <c r="F1173" s="10">
        <f t="shared" si="18"/>
        <v>1</v>
      </c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>
        <v>0.3116898148148148</v>
      </c>
      <c r="U1173" s="59"/>
      <c r="V1173" s="59"/>
      <c r="W1173" s="59"/>
      <c r="X1173"/>
      <c r="Y1173" s="20"/>
      <c r="Z1173"/>
    </row>
    <row r="1174" spans="1:26" s="2" customFormat="1" ht="12.75">
      <c r="A1174" s="22" t="s">
        <v>1708</v>
      </c>
      <c r="B1174" s="22" t="s">
        <v>2303</v>
      </c>
      <c r="C1174" s="9" t="s">
        <v>12</v>
      </c>
      <c r="D1174" s="10" t="s">
        <v>6</v>
      </c>
      <c r="E1174" s="82"/>
      <c r="F1174" s="10">
        <f t="shared" si="18"/>
        <v>1</v>
      </c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>
        <v>0.251979166666667</v>
      </c>
      <c r="W1174" s="59"/>
      <c r="X1174"/>
      <c r="Y1174" s="20"/>
      <c r="Z1174"/>
    </row>
    <row r="1175" spans="1:26" s="2" customFormat="1" ht="12.75">
      <c r="A1175" s="22" t="s">
        <v>1522</v>
      </c>
      <c r="B1175" s="22" t="s">
        <v>2361</v>
      </c>
      <c r="C1175" s="9" t="s">
        <v>2362</v>
      </c>
      <c r="D1175" s="10" t="s">
        <v>95</v>
      </c>
      <c r="E1175" s="82"/>
      <c r="F1175" s="10">
        <f t="shared" si="18"/>
        <v>1</v>
      </c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>
        <v>0.31931712962962916</v>
      </c>
      <c r="W1175" s="59"/>
      <c r="X1175"/>
      <c r="Y1175" s="20"/>
      <c r="Z1175"/>
    </row>
    <row r="1176" spans="1:26" s="2" customFormat="1" ht="12.75">
      <c r="A1176" s="22" t="s">
        <v>34</v>
      </c>
      <c r="B1176" s="22" t="s">
        <v>546</v>
      </c>
      <c r="C1176" s="9" t="s">
        <v>15</v>
      </c>
      <c r="D1176" s="10" t="s">
        <v>6</v>
      </c>
      <c r="E1176" s="82"/>
      <c r="F1176" s="10">
        <f t="shared" si="18"/>
        <v>1</v>
      </c>
      <c r="G1176" s="59" t="s">
        <v>1652</v>
      </c>
      <c r="H1176" s="59"/>
      <c r="I1176" s="59" t="s">
        <v>1652</v>
      </c>
      <c r="J1176" s="59">
        <v>0.36125</v>
      </c>
      <c r="K1176" s="59"/>
      <c r="L1176" s="59"/>
      <c r="M1176" s="59" t="s">
        <v>1652</v>
      </c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/>
      <c r="Y1176" s="20"/>
      <c r="Z1176"/>
    </row>
    <row r="1177" spans="1:26" s="2" customFormat="1" ht="12.75">
      <c r="A1177" s="22" t="s">
        <v>791</v>
      </c>
      <c r="B1177" s="22" t="s">
        <v>792</v>
      </c>
      <c r="C1177" s="9" t="s">
        <v>68</v>
      </c>
      <c r="D1177" s="10" t="s">
        <v>6</v>
      </c>
      <c r="E1177" s="82"/>
      <c r="F1177" s="10">
        <f t="shared" si="18"/>
        <v>1</v>
      </c>
      <c r="G1177" s="59"/>
      <c r="H1177" s="59"/>
      <c r="I1177" s="59"/>
      <c r="J1177" s="59"/>
      <c r="K1177" s="59"/>
      <c r="L1177" s="59"/>
      <c r="M1177" s="59">
        <v>0.34399305555555554</v>
      </c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/>
      <c r="Y1177" s="20"/>
      <c r="Z1177"/>
    </row>
    <row r="1178" spans="1:26" s="2" customFormat="1" ht="12.75">
      <c r="A1178" s="22" t="s">
        <v>793</v>
      </c>
      <c r="B1178" s="22" t="s">
        <v>794</v>
      </c>
      <c r="C1178" s="9" t="s">
        <v>61</v>
      </c>
      <c r="D1178" s="10" t="s">
        <v>6</v>
      </c>
      <c r="E1178" s="82"/>
      <c r="F1178" s="10">
        <f t="shared" si="18"/>
        <v>1</v>
      </c>
      <c r="G1178" s="59"/>
      <c r="H1178" s="59"/>
      <c r="I1178" s="59"/>
      <c r="J1178" s="59"/>
      <c r="K1178" s="59"/>
      <c r="L1178" s="59"/>
      <c r="M1178" s="59">
        <v>0.2326851851851852</v>
      </c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/>
      <c r="Y1178" s="20"/>
      <c r="Z1178"/>
    </row>
    <row r="1179" spans="1:26" s="2" customFormat="1" ht="12.75">
      <c r="A1179" s="22" t="s">
        <v>340</v>
      </c>
      <c r="B1179" s="22" t="s">
        <v>1428</v>
      </c>
      <c r="C1179" s="9" t="s">
        <v>5</v>
      </c>
      <c r="D1179" s="10" t="s">
        <v>6</v>
      </c>
      <c r="E1179" s="82"/>
      <c r="F1179" s="10">
        <f t="shared" si="18"/>
        <v>1</v>
      </c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>
        <v>0.3128240740740745</v>
      </c>
      <c r="X1179"/>
      <c r="Y1179" s="20"/>
      <c r="Z1179"/>
    </row>
    <row r="1180" spans="1:26" s="2" customFormat="1" ht="12.75">
      <c r="A1180" s="22" t="s">
        <v>1427</v>
      </c>
      <c r="B1180" s="22" t="s">
        <v>1428</v>
      </c>
      <c r="C1180" s="9" t="s">
        <v>91</v>
      </c>
      <c r="D1180" s="10" t="s">
        <v>6</v>
      </c>
      <c r="E1180" s="82"/>
      <c r="F1180" s="10">
        <f t="shared" si="18"/>
        <v>1</v>
      </c>
      <c r="G1180" s="59"/>
      <c r="H1180" s="59"/>
      <c r="I1180" s="59"/>
      <c r="J1180" s="59"/>
      <c r="K1180" s="59"/>
      <c r="L1180" s="59"/>
      <c r="M1180" s="59"/>
      <c r="N1180" s="59"/>
      <c r="O1180" s="59"/>
      <c r="P1180" s="59" t="s">
        <v>1429</v>
      </c>
      <c r="Q1180" s="59"/>
      <c r="R1180" s="59"/>
      <c r="S1180" s="59"/>
      <c r="T1180" s="59"/>
      <c r="U1180" s="59"/>
      <c r="V1180" s="59"/>
      <c r="W1180" s="59"/>
      <c r="X1180"/>
      <c r="Y1180" s="20"/>
      <c r="Z1180"/>
    </row>
    <row r="1181" spans="1:26" s="2" customFormat="1" ht="12.75">
      <c r="A1181" s="22" t="s">
        <v>146</v>
      </c>
      <c r="B1181" s="22" t="s">
        <v>1428</v>
      </c>
      <c r="C1181" s="9" t="s">
        <v>616</v>
      </c>
      <c r="D1181" s="10" t="s">
        <v>95</v>
      </c>
      <c r="E1181" s="82"/>
      <c r="F1181" s="10">
        <f t="shared" si="18"/>
        <v>1</v>
      </c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>
        <v>0.24575231481481483</v>
      </c>
      <c r="S1181" s="59"/>
      <c r="T1181" s="59"/>
      <c r="U1181" s="59"/>
      <c r="V1181" s="59"/>
      <c r="W1181" s="59"/>
      <c r="X1181"/>
      <c r="Y1181" s="20"/>
      <c r="Z1181"/>
    </row>
    <row r="1182" spans="1:26" s="2" customFormat="1" ht="12.75">
      <c r="A1182" s="22" t="s">
        <v>2126</v>
      </c>
      <c r="B1182" s="22" t="s">
        <v>1428</v>
      </c>
      <c r="C1182" s="9" t="s">
        <v>91</v>
      </c>
      <c r="D1182" s="10" t="s">
        <v>6</v>
      </c>
      <c r="E1182" s="82"/>
      <c r="F1182" s="10">
        <f t="shared" si="18"/>
        <v>1</v>
      </c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>
        <v>0.2672685185185185</v>
      </c>
      <c r="U1182" s="59"/>
      <c r="V1182" s="59"/>
      <c r="W1182" s="59"/>
      <c r="X1182"/>
      <c r="Y1182" s="20"/>
      <c r="Z1182"/>
    </row>
    <row r="1183" spans="1:26" s="2" customFormat="1" ht="12.75">
      <c r="A1183" s="22" t="s">
        <v>815</v>
      </c>
      <c r="B1183" s="22" t="s">
        <v>816</v>
      </c>
      <c r="C1183" s="9" t="s">
        <v>173</v>
      </c>
      <c r="D1183" s="10" t="s">
        <v>28</v>
      </c>
      <c r="E1183" s="82"/>
      <c r="F1183" s="10">
        <f t="shared" si="18"/>
        <v>1</v>
      </c>
      <c r="G1183" s="59"/>
      <c r="H1183" s="59"/>
      <c r="I1183" s="59"/>
      <c r="J1183" s="59"/>
      <c r="K1183" s="59"/>
      <c r="L1183" s="59"/>
      <c r="M1183" s="59"/>
      <c r="N1183" s="59" t="s">
        <v>817</v>
      </c>
      <c r="O1183" s="59"/>
      <c r="P1183" s="59"/>
      <c r="Q1183" s="59"/>
      <c r="R1183" s="59"/>
      <c r="S1183" s="59"/>
      <c r="T1183" s="59"/>
      <c r="U1183" s="59"/>
      <c r="V1183" s="59"/>
      <c r="W1183" s="59"/>
      <c r="X1183"/>
      <c r="Y1183" s="20"/>
      <c r="Z1183"/>
    </row>
    <row r="1184" spans="1:26" s="2" customFormat="1" ht="12.75">
      <c r="A1184" s="22" t="s">
        <v>1382</v>
      </c>
      <c r="B1184" s="22" t="s">
        <v>816</v>
      </c>
      <c r="C1184" s="9" t="s">
        <v>173</v>
      </c>
      <c r="D1184" s="10" t="s">
        <v>28</v>
      </c>
      <c r="E1184" s="82"/>
      <c r="F1184" s="10">
        <f t="shared" si="18"/>
        <v>1</v>
      </c>
      <c r="G1184" s="59"/>
      <c r="H1184" s="59"/>
      <c r="I1184" s="59"/>
      <c r="J1184" s="59"/>
      <c r="K1184" s="59"/>
      <c r="L1184" s="59"/>
      <c r="M1184" s="59"/>
      <c r="N1184" s="59"/>
      <c r="O1184" s="59"/>
      <c r="P1184" s="59" t="s">
        <v>1383</v>
      </c>
      <c r="Q1184" s="59"/>
      <c r="R1184" s="59"/>
      <c r="S1184" s="59"/>
      <c r="T1184" s="59"/>
      <c r="U1184" s="59"/>
      <c r="V1184" s="59"/>
      <c r="W1184" s="59"/>
      <c r="X1184"/>
      <c r="Y1184" s="20"/>
      <c r="Z1184"/>
    </row>
    <row r="1185" spans="1:26" s="2" customFormat="1" ht="12.75">
      <c r="A1185" s="22" t="s">
        <v>514</v>
      </c>
      <c r="B1185" s="22" t="s">
        <v>549</v>
      </c>
      <c r="C1185" s="9" t="s">
        <v>550</v>
      </c>
      <c r="D1185" s="10" t="s">
        <v>95</v>
      </c>
      <c r="E1185" s="82"/>
      <c r="F1185" s="10">
        <f t="shared" si="18"/>
        <v>1</v>
      </c>
      <c r="G1185" s="59"/>
      <c r="H1185" s="59"/>
      <c r="I1185" s="59"/>
      <c r="J1185" s="59"/>
      <c r="K1185" s="59">
        <v>0.23401620370370368</v>
      </c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/>
      <c r="Y1185" s="20"/>
      <c r="Z1185"/>
    </row>
    <row r="1186" spans="1:26" s="2" customFormat="1" ht="12.75">
      <c r="A1186" s="22" t="s">
        <v>18</v>
      </c>
      <c r="B1186" s="22" t="s">
        <v>630</v>
      </c>
      <c r="C1186" s="9" t="s">
        <v>15</v>
      </c>
      <c r="D1186" s="10" t="s">
        <v>6</v>
      </c>
      <c r="E1186" s="82"/>
      <c r="F1186" s="10">
        <f t="shared" si="18"/>
        <v>1</v>
      </c>
      <c r="G1186" s="59"/>
      <c r="H1186" s="59"/>
      <c r="I1186" s="59"/>
      <c r="J1186" s="59"/>
      <c r="K1186" s="59"/>
      <c r="L1186" s="59">
        <v>0.2516319444444444</v>
      </c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/>
      <c r="Y1186" s="20"/>
      <c r="Z1186"/>
    </row>
    <row r="1187" spans="1:26" s="2" customFormat="1" ht="12.75">
      <c r="A1187" s="22" t="s">
        <v>1152</v>
      </c>
      <c r="B1187" s="22" t="s">
        <v>795</v>
      </c>
      <c r="C1187" s="9" t="s">
        <v>9</v>
      </c>
      <c r="D1187" s="10" t="s">
        <v>6</v>
      </c>
      <c r="E1187" s="82"/>
      <c r="F1187" s="10">
        <f t="shared" si="18"/>
        <v>1</v>
      </c>
      <c r="G1187" s="59"/>
      <c r="H1187" s="59"/>
      <c r="I1187" s="59"/>
      <c r="J1187" s="59"/>
      <c r="K1187" s="59"/>
      <c r="L1187" s="59"/>
      <c r="M1187" s="59"/>
      <c r="N1187" s="59"/>
      <c r="O1187" s="59" t="s">
        <v>1151</v>
      </c>
      <c r="P1187" s="59"/>
      <c r="Q1187" s="59"/>
      <c r="R1187" s="59"/>
      <c r="S1187" s="59"/>
      <c r="T1187" s="59"/>
      <c r="U1187" s="59"/>
      <c r="V1187" s="59"/>
      <c r="W1187" s="59"/>
      <c r="X1187"/>
      <c r="Y1187" s="20"/>
      <c r="Z1187"/>
    </row>
    <row r="1188" spans="1:26" s="2" customFormat="1" ht="12.75">
      <c r="A1188" s="22" t="s">
        <v>2501</v>
      </c>
      <c r="B1188" s="22" t="s">
        <v>795</v>
      </c>
      <c r="C1188" s="9" t="s">
        <v>9</v>
      </c>
      <c r="D1188" s="10" t="s">
        <v>6</v>
      </c>
      <c r="E1188" s="82"/>
      <c r="F1188" s="10">
        <f t="shared" si="18"/>
        <v>1</v>
      </c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>
        <v>0.17693287037037</v>
      </c>
      <c r="X1188"/>
      <c r="Y1188" s="20"/>
      <c r="Z1188"/>
    </row>
    <row r="1189" spans="1:26" s="2" customFormat="1" ht="12.75">
      <c r="A1189" s="22" t="s">
        <v>140</v>
      </c>
      <c r="B1189" s="22" t="s">
        <v>795</v>
      </c>
      <c r="C1189" s="9" t="s">
        <v>9</v>
      </c>
      <c r="D1189" s="10" t="s">
        <v>6</v>
      </c>
      <c r="E1189" s="82"/>
      <c r="F1189" s="10">
        <f t="shared" si="18"/>
        <v>1</v>
      </c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>
        <v>0.26186342592592593</v>
      </c>
      <c r="V1189" s="59"/>
      <c r="W1189" s="59"/>
      <c r="X1189"/>
      <c r="Y1189" s="20"/>
      <c r="Z1189"/>
    </row>
    <row r="1190" spans="1:26" s="2" customFormat="1" ht="12.75">
      <c r="A1190" s="22" t="s">
        <v>361</v>
      </c>
      <c r="B1190" s="22" t="s">
        <v>795</v>
      </c>
      <c r="C1190" s="9" t="s">
        <v>150</v>
      </c>
      <c r="D1190" s="10" t="s">
        <v>6</v>
      </c>
      <c r="E1190" s="82"/>
      <c r="F1190" s="10">
        <f t="shared" si="18"/>
        <v>1</v>
      </c>
      <c r="G1190" s="59"/>
      <c r="H1190" s="59"/>
      <c r="I1190" s="59"/>
      <c r="J1190" s="59"/>
      <c r="K1190" s="59"/>
      <c r="L1190" s="59"/>
      <c r="M1190" s="59">
        <v>0.3063078703703704</v>
      </c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/>
      <c r="Y1190" s="20"/>
      <c r="Z1190"/>
    </row>
    <row r="1191" spans="1:26" s="2" customFormat="1" ht="12.75">
      <c r="A1191" s="22" t="s">
        <v>1749</v>
      </c>
      <c r="B1191" s="22" t="s">
        <v>2253</v>
      </c>
      <c r="C1191" s="9" t="s">
        <v>15</v>
      </c>
      <c r="D1191" s="10" t="s">
        <v>6</v>
      </c>
      <c r="E1191" s="82"/>
      <c r="F1191" s="10">
        <f t="shared" si="18"/>
        <v>1</v>
      </c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>
        <v>0.33068287037037036</v>
      </c>
      <c r="V1191" s="59"/>
      <c r="W1191" s="59"/>
      <c r="X1191"/>
      <c r="Y1191" s="20"/>
      <c r="Z1191"/>
    </row>
    <row r="1192" spans="1:26" s="2" customFormat="1" ht="12.75">
      <c r="A1192" s="22" t="s">
        <v>797</v>
      </c>
      <c r="B1192" s="22" t="s">
        <v>798</v>
      </c>
      <c r="C1192" s="9" t="s">
        <v>173</v>
      </c>
      <c r="D1192" s="10" t="s">
        <v>28</v>
      </c>
      <c r="E1192" s="82"/>
      <c r="F1192" s="10">
        <f t="shared" si="18"/>
        <v>1</v>
      </c>
      <c r="G1192" s="59"/>
      <c r="H1192" s="59"/>
      <c r="I1192" s="59"/>
      <c r="J1192" s="59"/>
      <c r="K1192" s="59"/>
      <c r="L1192" s="59"/>
      <c r="M1192" s="59">
        <v>0.24953703703703703</v>
      </c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/>
      <c r="Y1192" s="20"/>
      <c r="Z1192"/>
    </row>
    <row r="1193" spans="1:26" s="2" customFormat="1" ht="12.75">
      <c r="A1193" s="22" t="s">
        <v>932</v>
      </c>
      <c r="B1193" s="22" t="s">
        <v>774</v>
      </c>
      <c r="C1193" s="9" t="s">
        <v>15</v>
      </c>
      <c r="D1193" s="10" t="s">
        <v>6</v>
      </c>
      <c r="E1193" s="82"/>
      <c r="F1193" s="10">
        <f t="shared" si="18"/>
        <v>1</v>
      </c>
      <c r="G1193" s="59"/>
      <c r="H1193" s="59"/>
      <c r="I1193" s="59"/>
      <c r="J1193" s="59"/>
      <c r="K1193" s="59"/>
      <c r="L1193" s="59"/>
      <c r="M1193" s="59"/>
      <c r="N1193" s="59" t="s">
        <v>933</v>
      </c>
      <c r="O1193" s="59"/>
      <c r="P1193" s="59"/>
      <c r="Q1193" s="59"/>
      <c r="R1193" s="59"/>
      <c r="S1193" s="59"/>
      <c r="T1193" s="59"/>
      <c r="U1193" s="59"/>
      <c r="V1193" s="59"/>
      <c r="W1193" s="59"/>
      <c r="X1193"/>
      <c r="Y1193" s="20"/>
      <c r="Z1193"/>
    </row>
    <row r="1194" spans="1:26" s="2" customFormat="1" ht="12.75">
      <c r="A1194" s="22" t="s">
        <v>159</v>
      </c>
      <c r="B1194" s="22" t="s">
        <v>774</v>
      </c>
      <c r="C1194" s="9" t="s">
        <v>5</v>
      </c>
      <c r="D1194" s="10" t="s">
        <v>6</v>
      </c>
      <c r="E1194" s="82"/>
      <c r="F1194" s="10">
        <f t="shared" si="18"/>
        <v>1</v>
      </c>
      <c r="G1194" s="59"/>
      <c r="H1194" s="59"/>
      <c r="I1194" s="59"/>
      <c r="J1194" s="59"/>
      <c r="K1194" s="59"/>
      <c r="L1194" s="59"/>
      <c r="M1194" s="59"/>
      <c r="N1194" s="59"/>
      <c r="O1194" s="59" t="s">
        <v>1170</v>
      </c>
      <c r="P1194" s="59"/>
      <c r="Q1194" s="59"/>
      <c r="R1194" s="59"/>
      <c r="S1194" s="59"/>
      <c r="T1194" s="59"/>
      <c r="U1194" s="59"/>
      <c r="V1194" s="59"/>
      <c r="W1194" s="59"/>
      <c r="X1194"/>
      <c r="Y1194" s="20"/>
      <c r="Z1194"/>
    </row>
    <row r="1195" spans="1:26" s="2" customFormat="1" ht="12.75">
      <c r="A1195" s="22" t="s">
        <v>692</v>
      </c>
      <c r="B1195" s="22" t="s">
        <v>2502</v>
      </c>
      <c r="C1195" s="9" t="s">
        <v>5</v>
      </c>
      <c r="D1195" s="10" t="s">
        <v>6</v>
      </c>
      <c r="E1195" s="82"/>
      <c r="F1195" s="10">
        <f t="shared" si="18"/>
        <v>1</v>
      </c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>
        <v>0.272071759259259</v>
      </c>
      <c r="X1195"/>
      <c r="Y1195" s="20"/>
      <c r="Z1195"/>
    </row>
    <row r="1196" spans="1:26" s="2" customFormat="1" ht="12.75">
      <c r="A1196" s="22" t="s">
        <v>2255</v>
      </c>
      <c r="B1196" s="22" t="s">
        <v>2256</v>
      </c>
      <c r="C1196" s="9" t="s">
        <v>156</v>
      </c>
      <c r="D1196" s="10" t="s">
        <v>6</v>
      </c>
      <c r="E1196" s="82"/>
      <c r="F1196" s="10">
        <f t="shared" si="18"/>
        <v>1</v>
      </c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>
        <v>0.35814814814814816</v>
      </c>
      <c r="V1196" s="59"/>
      <c r="W1196" s="59"/>
      <c r="X1196"/>
      <c r="Y1196" s="20"/>
      <c r="Z1196"/>
    </row>
    <row r="1197" spans="1:174" s="2" customFormat="1" ht="12.75">
      <c r="A1197" s="9" t="s">
        <v>89</v>
      </c>
      <c r="B1197" s="9" t="s">
        <v>2256</v>
      </c>
      <c r="C1197" s="9" t="s">
        <v>145</v>
      </c>
      <c r="D1197" s="10" t="s">
        <v>6</v>
      </c>
      <c r="E1197" s="83"/>
      <c r="F1197" s="19">
        <f t="shared" si="18"/>
        <v>1</v>
      </c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>
        <v>0.3588425925925926</v>
      </c>
      <c r="V1197" s="59"/>
      <c r="W1197" s="59"/>
      <c r="X1197"/>
      <c r="Y1197"/>
      <c r="Z1197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 s="12"/>
      <c r="AT1197" s="12"/>
      <c r="AU1197" s="12"/>
      <c r="AV1197" s="12"/>
      <c r="AW1197" s="12"/>
      <c r="AX1197" s="12"/>
      <c r="AY1197" s="12"/>
      <c r="AZ1197" s="12"/>
      <c r="BA1197" s="12"/>
      <c r="BB1197" s="12"/>
      <c r="BC1197" s="12"/>
      <c r="BD1197" s="12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2"/>
      <c r="BQ1197" s="12"/>
      <c r="BR1197" s="12"/>
      <c r="BS1197" s="12"/>
      <c r="BT1197" s="12"/>
      <c r="BU1197" s="12"/>
      <c r="BV1197" s="12"/>
      <c r="BW1197" s="12"/>
      <c r="BX1197" s="12"/>
      <c r="BY1197" s="12"/>
      <c r="BZ1197" s="12"/>
      <c r="CA1197" s="12"/>
      <c r="CB1197" s="12"/>
      <c r="CC1197" s="12"/>
      <c r="CD1197" s="12"/>
      <c r="CE1197" s="12"/>
      <c r="CF1197" s="12"/>
      <c r="CG1197" s="12"/>
      <c r="CH1197" s="12"/>
      <c r="CI1197" s="12"/>
      <c r="CJ1197" s="12"/>
      <c r="CK1197" s="12"/>
      <c r="CL1197" s="12"/>
      <c r="CM1197" s="12"/>
      <c r="CN1197" s="12"/>
      <c r="CO1197" s="12"/>
      <c r="CP1197" s="12"/>
      <c r="CQ1197" s="12"/>
      <c r="CR1197" s="12"/>
      <c r="CS1197" s="12"/>
      <c r="CT1197" s="12"/>
      <c r="CU1197" s="12"/>
      <c r="CV1197" s="12"/>
      <c r="CW1197" s="12"/>
      <c r="CX1197" s="12"/>
      <c r="CY1197" s="12"/>
      <c r="CZ1197" s="12"/>
      <c r="DA1197" s="12"/>
      <c r="DB1197" s="12"/>
      <c r="DC1197" s="12"/>
      <c r="DD1197" s="12"/>
      <c r="DE1197" s="12"/>
      <c r="DF1197" s="12"/>
      <c r="DG1197" s="12"/>
      <c r="DH1197" s="12"/>
      <c r="DI1197" s="12"/>
      <c r="DJ1197" s="12"/>
      <c r="DK1197" s="12"/>
      <c r="DL1197" s="12"/>
      <c r="DM1197" s="12"/>
      <c r="DN1197" s="12"/>
      <c r="DO1197" s="12"/>
      <c r="DP1197" s="12"/>
      <c r="DQ1197" s="12"/>
      <c r="DR1197" s="12"/>
      <c r="DS1197" s="12"/>
      <c r="DT1197" s="12"/>
      <c r="DU1197" s="12"/>
      <c r="DV1197" s="12"/>
      <c r="DW1197" s="12"/>
      <c r="DX1197" s="12"/>
      <c r="DY1197" s="12"/>
      <c r="DZ1197" s="12"/>
      <c r="EA1197" s="12"/>
      <c r="EB1197" s="12"/>
      <c r="EC1197" s="12"/>
      <c r="ED1197" s="12"/>
      <c r="EE1197" s="12"/>
      <c r="EF1197" s="12"/>
      <c r="EG1197" s="12"/>
      <c r="EH1197" s="12"/>
      <c r="EI1197" s="12"/>
      <c r="EJ1197" s="12"/>
      <c r="EK1197" s="12"/>
      <c r="EL1197" s="12"/>
      <c r="EM1197" s="12"/>
      <c r="EN1197" s="12"/>
      <c r="EO1197" s="12"/>
      <c r="EP1197" s="12"/>
      <c r="EQ1197" s="12"/>
      <c r="ER1197" s="12"/>
      <c r="ES1197" s="12"/>
      <c r="ET1197" s="12"/>
      <c r="EU1197" s="12"/>
      <c r="EV1197" s="12"/>
      <c r="EW1197" s="12"/>
      <c r="EX1197" s="12"/>
      <c r="EY1197" s="12"/>
      <c r="EZ1197" s="12"/>
      <c r="FA1197" s="12"/>
      <c r="FB1197" s="12"/>
      <c r="FC1197" s="12"/>
      <c r="FD1197" s="12"/>
      <c r="FE1197" s="12"/>
      <c r="FF1197" s="12"/>
      <c r="FG1197" s="12"/>
      <c r="FH1197" s="12"/>
      <c r="FI1197" s="12"/>
      <c r="FJ1197" s="12"/>
      <c r="FK1197" s="12"/>
      <c r="FL1197" s="12"/>
      <c r="FM1197" s="12"/>
      <c r="FN1197" s="12"/>
      <c r="FO1197" s="12"/>
      <c r="FP1197" s="12"/>
      <c r="FQ1197" s="12"/>
      <c r="FR1197" s="12"/>
    </row>
    <row r="1198" spans="1:174" ht="12.75">
      <c r="A1198" s="9" t="s">
        <v>524</v>
      </c>
      <c r="B1198" s="9" t="s">
        <v>2257</v>
      </c>
      <c r="C1198" s="9" t="s">
        <v>9</v>
      </c>
      <c r="D1198" s="10" t="s">
        <v>6</v>
      </c>
      <c r="E1198" s="83"/>
      <c r="F1198" s="19">
        <f t="shared" si="18"/>
        <v>1</v>
      </c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>
        <v>0.19899305555555555</v>
      </c>
      <c r="V1198" s="59"/>
      <c r="W1198" s="59"/>
      <c r="Y1198" s="1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  <c r="AU1198" s="12"/>
      <c r="AV1198" s="12"/>
      <c r="AW1198" s="12"/>
      <c r="AX1198" s="12"/>
      <c r="AY1198" s="12"/>
      <c r="AZ1198" s="12"/>
      <c r="BA1198" s="12"/>
      <c r="BB1198" s="12"/>
      <c r="BC1198" s="12"/>
      <c r="BD1198" s="12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2"/>
      <c r="BQ1198" s="12"/>
      <c r="BR1198" s="12"/>
      <c r="BS1198" s="12"/>
      <c r="BT1198" s="12"/>
      <c r="BU1198" s="12"/>
      <c r="BV1198" s="12"/>
      <c r="BW1198" s="12"/>
      <c r="BX1198" s="12"/>
      <c r="BY1198" s="12"/>
      <c r="BZ1198" s="12"/>
      <c r="CA1198" s="12"/>
      <c r="CB1198" s="12"/>
      <c r="CC1198" s="12"/>
      <c r="CD1198" s="12"/>
      <c r="CE1198" s="12"/>
      <c r="CF1198" s="12"/>
      <c r="CG1198" s="12"/>
      <c r="CH1198" s="12"/>
      <c r="CI1198" s="12"/>
      <c r="CJ1198" s="12"/>
      <c r="CK1198" s="12"/>
      <c r="CL1198" s="12"/>
      <c r="CM1198" s="12"/>
      <c r="CN1198" s="12"/>
      <c r="CO1198" s="12"/>
      <c r="CP1198" s="12"/>
      <c r="CQ1198" s="12"/>
      <c r="CR1198" s="12"/>
      <c r="CS1198" s="12"/>
      <c r="CT1198" s="12"/>
      <c r="CU1198" s="12"/>
      <c r="CV1198" s="12"/>
      <c r="CW1198" s="12"/>
      <c r="CX1198" s="12"/>
      <c r="CY1198" s="12"/>
      <c r="CZ1198" s="12"/>
      <c r="DA1198" s="12"/>
      <c r="DB1198" s="12"/>
      <c r="DC1198" s="12"/>
      <c r="DD1198" s="12"/>
      <c r="DE1198" s="12"/>
      <c r="DF1198" s="12"/>
      <c r="DG1198" s="12"/>
      <c r="DH1198" s="12"/>
      <c r="DI1198" s="12"/>
      <c r="DJ1198" s="12"/>
      <c r="DK1198" s="12"/>
      <c r="DL1198" s="12"/>
      <c r="DM1198" s="12"/>
      <c r="DN1198" s="12"/>
      <c r="DO1198" s="12"/>
      <c r="DP1198" s="12"/>
      <c r="DQ1198" s="12"/>
      <c r="DR1198" s="12"/>
      <c r="DS1198" s="12"/>
      <c r="DT1198" s="12"/>
      <c r="DU1198" s="12"/>
      <c r="DV1198" s="12"/>
      <c r="DW1198" s="12"/>
      <c r="DX1198" s="12"/>
      <c r="DY1198" s="12"/>
      <c r="DZ1198" s="12"/>
      <c r="EA1198" s="12"/>
      <c r="EB1198" s="12"/>
      <c r="EC1198" s="12"/>
      <c r="ED1198" s="12"/>
      <c r="EE1198" s="12"/>
      <c r="EF1198" s="12"/>
      <c r="EG1198" s="12"/>
      <c r="EH1198" s="12"/>
      <c r="EI1198" s="12"/>
      <c r="EJ1198" s="12"/>
      <c r="EK1198" s="12"/>
      <c r="EL1198" s="12"/>
      <c r="EM1198" s="12"/>
      <c r="EN1198" s="12"/>
      <c r="EO1198" s="12"/>
      <c r="EP1198" s="12"/>
      <c r="EQ1198" s="12"/>
      <c r="ER1198" s="12"/>
      <c r="ES1198" s="12"/>
      <c r="ET1198" s="12"/>
      <c r="EU1198" s="12"/>
      <c r="EV1198" s="12"/>
      <c r="EW1198" s="12"/>
      <c r="EX1198" s="12"/>
      <c r="EY1198" s="12"/>
      <c r="EZ1198" s="12"/>
      <c r="FA1198" s="12"/>
      <c r="FB1198" s="12"/>
      <c r="FC1198" s="12"/>
      <c r="FD1198" s="12"/>
      <c r="FE1198" s="12"/>
      <c r="FF1198" s="12"/>
      <c r="FG1198" s="12"/>
      <c r="FH1198" s="12"/>
      <c r="FI1198" s="12"/>
      <c r="FJ1198" s="12"/>
      <c r="FK1198" s="12"/>
      <c r="FL1198" s="12"/>
      <c r="FM1198" s="12"/>
      <c r="FN1198" s="12"/>
      <c r="FO1198" s="12"/>
      <c r="FP1198" s="12"/>
      <c r="FQ1198" s="12"/>
      <c r="FR1198" s="12"/>
    </row>
    <row r="1199" spans="1:174" ht="12.75">
      <c r="A1199" s="22" t="s">
        <v>692</v>
      </c>
      <c r="B1199" s="22" t="s">
        <v>2038</v>
      </c>
      <c r="C1199" s="9" t="s">
        <v>5</v>
      </c>
      <c r="D1199" s="10" t="s">
        <v>6</v>
      </c>
      <c r="E1199" s="82"/>
      <c r="F1199" s="10">
        <f t="shared" si="18"/>
        <v>1</v>
      </c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>
        <v>0.23826388888888891</v>
      </c>
      <c r="T1199" s="59"/>
      <c r="U1199" s="59"/>
      <c r="V1199" s="59"/>
      <c r="W1199" s="59"/>
      <c r="Y1199" s="1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</row>
    <row r="1200" spans="1:174" ht="12.75">
      <c r="A1200" s="22" t="s">
        <v>2128</v>
      </c>
      <c r="B1200" s="22" t="s">
        <v>2129</v>
      </c>
      <c r="C1200" s="22" t="s">
        <v>15</v>
      </c>
      <c r="D1200" s="33" t="s">
        <v>6</v>
      </c>
      <c r="E1200" s="82"/>
      <c r="F1200" s="10">
        <f t="shared" si="18"/>
        <v>1</v>
      </c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>
        <v>0.3116203703703704</v>
      </c>
      <c r="U1200" s="59"/>
      <c r="V1200" s="59"/>
      <c r="W1200" s="59"/>
      <c r="Y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</row>
    <row r="1201" spans="1:26" s="2" customFormat="1" ht="12.75">
      <c r="A1201" s="22" t="s">
        <v>361</v>
      </c>
      <c r="B1201" s="22" t="s">
        <v>2039</v>
      </c>
      <c r="C1201" s="9" t="s">
        <v>273</v>
      </c>
      <c r="D1201" s="10" t="s">
        <v>28</v>
      </c>
      <c r="E1201" s="82"/>
      <c r="F1201" s="10">
        <f t="shared" si="18"/>
        <v>1</v>
      </c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>
        <v>0.22609953703703703</v>
      </c>
      <c r="T1201" s="59"/>
      <c r="U1201" s="59"/>
      <c r="V1201" s="59"/>
      <c r="W1201" s="59"/>
      <c r="X1201"/>
      <c r="Y1201" s="20"/>
      <c r="Z1201"/>
    </row>
    <row r="1202" spans="1:174" ht="12.75">
      <c r="A1202" s="15" t="s">
        <v>9</v>
      </c>
      <c r="B1202" s="15" t="s">
        <v>1925</v>
      </c>
      <c r="C1202" s="15" t="s">
        <v>43</v>
      </c>
      <c r="D1202" s="13" t="s">
        <v>6</v>
      </c>
      <c r="E1202" s="82"/>
      <c r="F1202" s="10">
        <f t="shared" si="18"/>
        <v>1</v>
      </c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>
        <v>0.22094907407407408</v>
      </c>
      <c r="S1202" s="59"/>
      <c r="T1202" s="59"/>
      <c r="U1202" s="59"/>
      <c r="V1202" s="59"/>
      <c r="W1202" s="59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</row>
    <row r="1203" spans="1:25" ht="12.75">
      <c r="A1203" s="22" t="s">
        <v>64</v>
      </c>
      <c r="B1203" s="22" t="s">
        <v>2040</v>
      </c>
      <c r="C1203" s="15" t="s">
        <v>142</v>
      </c>
      <c r="D1203" s="13" t="s">
        <v>6</v>
      </c>
      <c r="E1203" s="82"/>
      <c r="F1203" s="10">
        <f t="shared" si="18"/>
        <v>1</v>
      </c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>
        <v>0.22261574074074075</v>
      </c>
      <c r="T1203" s="59"/>
      <c r="U1203" s="59"/>
      <c r="V1203" s="59"/>
      <c r="W1203" s="59"/>
      <c r="Y1203" s="3"/>
    </row>
    <row r="1204" spans="1:23" ht="12.75">
      <c r="A1204" s="15" t="s">
        <v>800</v>
      </c>
      <c r="B1204" s="15" t="s">
        <v>801</v>
      </c>
      <c r="C1204" s="15" t="s">
        <v>802</v>
      </c>
      <c r="D1204" s="13" t="s">
        <v>6</v>
      </c>
      <c r="E1204" s="82"/>
      <c r="F1204" s="10">
        <f t="shared" si="18"/>
        <v>1</v>
      </c>
      <c r="G1204" s="59"/>
      <c r="H1204" s="59"/>
      <c r="I1204" s="59"/>
      <c r="J1204" s="59" t="s">
        <v>1652</v>
      </c>
      <c r="K1204" s="59"/>
      <c r="L1204" s="59" t="s">
        <v>1652</v>
      </c>
      <c r="M1204" s="59">
        <v>0.2970949074074074</v>
      </c>
      <c r="N1204" s="59"/>
      <c r="O1204" s="59"/>
      <c r="P1204" s="59" t="s">
        <v>1652</v>
      </c>
      <c r="Q1204" s="59"/>
      <c r="R1204" s="59"/>
      <c r="S1204" s="59"/>
      <c r="T1204" s="59"/>
      <c r="U1204" s="59"/>
      <c r="V1204" s="59"/>
      <c r="W1204" s="59"/>
    </row>
    <row r="1205" spans="1:26" s="2" customFormat="1" ht="12.75">
      <c r="A1205" s="22" t="s">
        <v>146</v>
      </c>
      <c r="B1205" s="22" t="s">
        <v>2503</v>
      </c>
      <c r="C1205" s="9" t="s">
        <v>15</v>
      </c>
      <c r="D1205" s="10" t="s">
        <v>6</v>
      </c>
      <c r="E1205" s="82"/>
      <c r="F1205" s="10">
        <f t="shared" si="18"/>
        <v>1</v>
      </c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>
        <v>0.3660763888888885</v>
      </c>
      <c r="X1205"/>
      <c r="Y1205" s="20"/>
      <c r="Z1205"/>
    </row>
    <row r="1206" spans="1:174" ht="12.75">
      <c r="A1206" s="15" t="s">
        <v>960</v>
      </c>
      <c r="B1206" s="15" t="s">
        <v>961</v>
      </c>
      <c r="C1206" s="15" t="s">
        <v>428</v>
      </c>
      <c r="D1206" s="13" t="s">
        <v>28</v>
      </c>
      <c r="E1206" s="82"/>
      <c r="F1206" s="10">
        <f t="shared" si="18"/>
        <v>1</v>
      </c>
      <c r="G1206" s="59"/>
      <c r="H1206" s="59"/>
      <c r="I1206" s="59"/>
      <c r="J1206" s="59"/>
      <c r="K1206" s="59"/>
      <c r="L1206" s="59"/>
      <c r="M1206" s="59"/>
      <c r="N1206" s="59" t="s">
        <v>962</v>
      </c>
      <c r="O1206" s="59"/>
      <c r="P1206" s="59"/>
      <c r="Q1206" s="59"/>
      <c r="R1206" s="59"/>
      <c r="S1206" s="59"/>
      <c r="T1206" s="59"/>
      <c r="U1206" s="59"/>
      <c r="V1206" s="59"/>
      <c r="W1206" s="59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  <c r="EA1206" s="3"/>
      <c r="EB1206" s="3"/>
      <c r="EC1206" s="3"/>
      <c r="ED1206" s="3"/>
      <c r="EE1206" s="3"/>
      <c r="EF1206" s="3"/>
      <c r="EG1206" s="3"/>
      <c r="EH1206" s="3"/>
      <c r="EI1206" s="3"/>
      <c r="EJ1206" s="3"/>
      <c r="EK1206" s="3"/>
      <c r="EL1206" s="3"/>
      <c r="EM1206" s="3"/>
      <c r="EN1206" s="3"/>
      <c r="EO1206" s="3"/>
      <c r="EP1206" s="3"/>
      <c r="EQ1206" s="3"/>
      <c r="ER1206" s="3"/>
      <c r="ES1206" s="3"/>
      <c r="ET1206" s="3"/>
      <c r="EU1206" s="3"/>
      <c r="EV1206" s="3"/>
      <c r="EW1206" s="3"/>
      <c r="EX1206" s="3"/>
      <c r="EY1206" s="3"/>
      <c r="EZ1206" s="3"/>
      <c r="FA1206" s="3"/>
      <c r="FB1206" s="3"/>
      <c r="FC1206" s="3"/>
      <c r="FD1206" s="3"/>
      <c r="FE1206" s="3"/>
      <c r="FF1206" s="3"/>
      <c r="FG1206" s="3"/>
      <c r="FH1206" s="3"/>
      <c r="FI1206" s="3"/>
      <c r="FJ1206" s="3"/>
      <c r="FK1206" s="3"/>
      <c r="FL1206" s="3"/>
      <c r="FM1206" s="3"/>
      <c r="FN1206" s="3"/>
      <c r="FO1206" s="3"/>
      <c r="FP1206" s="3"/>
      <c r="FQ1206" s="3"/>
      <c r="FR1206" s="3"/>
    </row>
    <row r="1207" spans="1:174" ht="12.75">
      <c r="A1207" s="11" t="s">
        <v>2504</v>
      </c>
      <c r="B1207" s="11" t="s">
        <v>2505</v>
      </c>
      <c r="C1207" s="67" t="s">
        <v>5</v>
      </c>
      <c r="D1207" s="66" t="s">
        <v>6</v>
      </c>
      <c r="E1207" s="82"/>
      <c r="F1207" s="10">
        <f t="shared" si="18"/>
        <v>1</v>
      </c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>
        <v>0.169525462962963</v>
      </c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  <c r="EJ1207" s="3"/>
      <c r="EK1207" s="3"/>
      <c r="EL1207" s="3"/>
      <c r="EM1207" s="3"/>
      <c r="EN1207" s="3"/>
      <c r="EO1207" s="3"/>
      <c r="EP1207" s="3"/>
      <c r="EQ1207" s="3"/>
      <c r="ER1207" s="3"/>
      <c r="ES1207" s="3"/>
      <c r="ET1207" s="3"/>
      <c r="EU1207" s="3"/>
      <c r="EV1207" s="3"/>
      <c r="EW1207" s="3"/>
      <c r="EX1207" s="3"/>
      <c r="EY1207" s="3"/>
      <c r="EZ1207" s="3"/>
      <c r="FA1207" s="3"/>
      <c r="FB1207" s="3"/>
      <c r="FC1207" s="3"/>
      <c r="FD1207" s="3"/>
      <c r="FE1207" s="3"/>
      <c r="FF1207" s="3"/>
      <c r="FG1207" s="3"/>
      <c r="FH1207" s="3"/>
      <c r="FI1207" s="3"/>
      <c r="FJ1207" s="3"/>
      <c r="FK1207" s="3"/>
      <c r="FL1207" s="3"/>
      <c r="FM1207" s="3"/>
      <c r="FN1207" s="3"/>
      <c r="FO1207" s="3"/>
      <c r="FP1207" s="3"/>
      <c r="FQ1207" s="3"/>
      <c r="FR1207" s="3"/>
    </row>
    <row r="1208" spans="1:174" ht="12.75">
      <c r="A1208" s="15" t="s">
        <v>558</v>
      </c>
      <c r="B1208" s="15" t="s">
        <v>559</v>
      </c>
      <c r="C1208" s="15" t="s">
        <v>15</v>
      </c>
      <c r="D1208" s="13" t="s">
        <v>6</v>
      </c>
      <c r="E1208" s="82"/>
      <c r="F1208" s="10">
        <f t="shared" si="18"/>
        <v>1</v>
      </c>
      <c r="G1208" s="59"/>
      <c r="H1208" s="59"/>
      <c r="I1208" s="59"/>
      <c r="J1208" s="59"/>
      <c r="K1208" s="59">
        <v>0.2564236111111111</v>
      </c>
      <c r="L1208" s="59" t="s">
        <v>1652</v>
      </c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</row>
    <row r="1209" spans="1:162" ht="12.75">
      <c r="A1209" s="15" t="s">
        <v>34</v>
      </c>
      <c r="B1209" s="15" t="s">
        <v>1913</v>
      </c>
      <c r="C1209" s="15" t="s">
        <v>5</v>
      </c>
      <c r="D1209" s="13" t="s">
        <v>6</v>
      </c>
      <c r="E1209" s="82"/>
      <c r="F1209" s="10">
        <f t="shared" si="18"/>
        <v>1</v>
      </c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>
        <v>0.275474537037037</v>
      </c>
      <c r="S1209" s="59"/>
      <c r="T1209" s="59"/>
      <c r="U1209" s="59"/>
      <c r="V1209" s="59"/>
      <c r="W1209" s="59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</row>
    <row r="1210" spans="1:174" ht="12.75">
      <c r="A1210" s="15" t="s">
        <v>537</v>
      </c>
      <c r="B1210" s="15" t="s">
        <v>611</v>
      </c>
      <c r="C1210" s="15" t="s">
        <v>39</v>
      </c>
      <c r="D1210" s="13" t="s">
        <v>6</v>
      </c>
      <c r="E1210" s="82"/>
      <c r="F1210" s="10">
        <f t="shared" si="18"/>
        <v>1</v>
      </c>
      <c r="G1210" s="59"/>
      <c r="H1210" s="59"/>
      <c r="I1210" s="59"/>
      <c r="J1210" s="59"/>
      <c r="K1210" s="59"/>
      <c r="L1210" s="59"/>
      <c r="M1210" s="59" t="s">
        <v>1652</v>
      </c>
      <c r="N1210" s="59" t="s">
        <v>1652</v>
      </c>
      <c r="O1210" s="59" t="s">
        <v>1652</v>
      </c>
      <c r="P1210" s="59" t="s">
        <v>1620</v>
      </c>
      <c r="Q1210" s="59"/>
      <c r="R1210" s="59"/>
      <c r="S1210" s="59"/>
      <c r="T1210" s="59"/>
      <c r="U1210" s="59"/>
      <c r="V1210" s="59"/>
      <c r="W1210" s="59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</row>
    <row r="1211" spans="1:174" ht="12.75">
      <c r="A1211" s="16" t="s">
        <v>1957</v>
      </c>
      <c r="B1211" s="16" t="s">
        <v>123</v>
      </c>
      <c r="C1211" s="16" t="s">
        <v>5</v>
      </c>
      <c r="D1211" s="17" t="s">
        <v>6</v>
      </c>
      <c r="E1211" s="82"/>
      <c r="F1211" s="10">
        <f t="shared" si="18"/>
        <v>1</v>
      </c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>
        <v>0.26689814814814816</v>
      </c>
      <c r="S1211" s="59"/>
      <c r="T1211" s="59"/>
      <c r="U1211" s="59"/>
      <c r="V1211" s="59"/>
      <c r="W1211" s="59"/>
      <c r="Y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</row>
    <row r="1212" spans="1:25" ht="12.75">
      <c r="A1212" s="9" t="s">
        <v>558</v>
      </c>
      <c r="B1212" s="9" t="s">
        <v>123</v>
      </c>
      <c r="C1212" s="9" t="s">
        <v>173</v>
      </c>
      <c r="D1212" s="10" t="s">
        <v>28</v>
      </c>
      <c r="E1212" s="82"/>
      <c r="F1212" s="10">
        <f t="shared" si="18"/>
        <v>1</v>
      </c>
      <c r="G1212" s="59"/>
      <c r="H1212" s="59"/>
      <c r="I1212" s="59"/>
      <c r="J1212" s="59"/>
      <c r="K1212" s="59">
        <v>0.2412615740740741</v>
      </c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Y1212" s="2"/>
    </row>
    <row r="1213" spans="1:25" ht="12.75">
      <c r="A1213" s="9" t="s">
        <v>111</v>
      </c>
      <c r="B1213" s="9" t="s">
        <v>608</v>
      </c>
      <c r="C1213" s="9" t="s">
        <v>12</v>
      </c>
      <c r="D1213" s="10" t="s">
        <v>6</v>
      </c>
      <c r="E1213" s="82" t="s">
        <v>0</v>
      </c>
      <c r="F1213" s="10">
        <f t="shared" si="18"/>
        <v>1</v>
      </c>
      <c r="G1213" s="59" t="s">
        <v>1652</v>
      </c>
      <c r="H1213" s="59"/>
      <c r="I1213" s="59" t="s">
        <v>1652</v>
      </c>
      <c r="J1213" s="59"/>
      <c r="K1213" s="59" t="s">
        <v>1652</v>
      </c>
      <c r="L1213" s="59">
        <v>0.20424768518518518</v>
      </c>
      <c r="M1213" s="59"/>
      <c r="N1213" s="59" t="s">
        <v>1652</v>
      </c>
      <c r="O1213" s="59"/>
      <c r="P1213" s="59"/>
      <c r="Q1213" s="59"/>
      <c r="R1213" s="59"/>
      <c r="S1213" s="59"/>
      <c r="T1213" s="59"/>
      <c r="U1213" s="59"/>
      <c r="V1213" s="59"/>
      <c r="W1213" s="59"/>
      <c r="Y1213" s="2"/>
    </row>
    <row r="1214" spans="1:25" ht="12.75">
      <c r="A1214" s="9" t="s">
        <v>2258</v>
      </c>
      <c r="B1214" s="9" t="s">
        <v>2259</v>
      </c>
      <c r="C1214" s="9" t="s">
        <v>15</v>
      </c>
      <c r="D1214" s="10" t="s">
        <v>6</v>
      </c>
      <c r="E1214" s="82"/>
      <c r="F1214" s="10">
        <f t="shared" si="18"/>
        <v>1</v>
      </c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>
        <v>0.29780092592592594</v>
      </c>
      <c r="V1214" s="59"/>
      <c r="W1214" s="59"/>
      <c r="Y1214" s="2"/>
    </row>
    <row r="1215" spans="1:25" ht="12.75">
      <c r="A1215" s="11" t="s">
        <v>2506</v>
      </c>
      <c r="B1215" s="11" t="s">
        <v>2507</v>
      </c>
      <c r="C1215" s="67" t="s">
        <v>9</v>
      </c>
      <c r="D1215" s="66" t="s">
        <v>6</v>
      </c>
      <c r="E1215" s="82"/>
      <c r="F1215" s="10">
        <f t="shared" si="18"/>
        <v>1</v>
      </c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>
        <v>0.329282407407407</v>
      </c>
      <c r="Y1215" s="2"/>
    </row>
    <row r="1216" spans="1:25" ht="12.75">
      <c r="A1216" s="9" t="s">
        <v>537</v>
      </c>
      <c r="B1216" s="9" t="s">
        <v>803</v>
      </c>
      <c r="C1216" s="9" t="s">
        <v>804</v>
      </c>
      <c r="D1216" s="10" t="s">
        <v>245</v>
      </c>
      <c r="E1216" s="82"/>
      <c r="F1216" s="10">
        <f t="shared" si="18"/>
        <v>1</v>
      </c>
      <c r="G1216" s="59"/>
      <c r="H1216" s="59"/>
      <c r="I1216" s="59"/>
      <c r="J1216" s="59"/>
      <c r="K1216" s="59"/>
      <c r="L1216" s="59"/>
      <c r="M1216" s="59"/>
      <c r="N1216" s="59"/>
      <c r="O1216" s="59"/>
      <c r="P1216" s="59" t="s">
        <v>1647</v>
      </c>
      <c r="Q1216" s="59"/>
      <c r="R1216" s="59"/>
      <c r="S1216" s="59"/>
      <c r="T1216" s="59"/>
      <c r="U1216" s="59"/>
      <c r="V1216" s="59"/>
      <c r="W1216" s="59"/>
      <c r="Y1216" s="20"/>
    </row>
    <row r="1217" spans="1:174" s="21" customFormat="1" ht="12.75">
      <c r="A1217" s="9" t="s">
        <v>18</v>
      </c>
      <c r="B1217" s="9" t="s">
        <v>803</v>
      </c>
      <c r="C1217" s="9" t="s">
        <v>804</v>
      </c>
      <c r="D1217" s="10" t="s">
        <v>245</v>
      </c>
      <c r="E1217" s="82"/>
      <c r="F1217" s="10">
        <f t="shared" si="18"/>
        <v>1</v>
      </c>
      <c r="G1217" s="59"/>
      <c r="H1217" s="59"/>
      <c r="I1217" s="59"/>
      <c r="J1217" s="59"/>
      <c r="K1217" s="59"/>
      <c r="L1217" s="59"/>
      <c r="M1217" s="59">
        <v>0.37450231481481483</v>
      </c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/>
      <c r="Y1217" s="2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  <c r="EH1217"/>
      <c r="EI1217"/>
      <c r="EJ1217"/>
      <c r="EK1217"/>
      <c r="EL1217"/>
      <c r="EM1217"/>
      <c r="EN1217"/>
      <c r="EO1217"/>
      <c r="EP1217"/>
      <c r="EQ1217"/>
      <c r="ER1217"/>
      <c r="ES1217"/>
      <c r="ET1217"/>
      <c r="EU1217"/>
      <c r="EV1217"/>
      <c r="EW1217"/>
      <c r="EX1217"/>
      <c r="EY1217"/>
      <c r="EZ1217"/>
      <c r="FA1217"/>
      <c r="FB1217"/>
      <c r="FC1217"/>
      <c r="FD1217"/>
      <c r="FE1217"/>
      <c r="FF1217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</row>
    <row r="1218" spans="1:23" ht="12.75">
      <c r="A1218" s="9" t="s">
        <v>77</v>
      </c>
      <c r="B1218" s="9" t="s">
        <v>1160</v>
      </c>
      <c r="C1218" s="9" t="s">
        <v>1161</v>
      </c>
      <c r="D1218" s="10" t="s">
        <v>95</v>
      </c>
      <c r="E1218" s="82"/>
      <c r="F1218" s="10">
        <f t="shared" si="18"/>
        <v>1</v>
      </c>
      <c r="G1218" s="59"/>
      <c r="H1218" s="59"/>
      <c r="I1218" s="59"/>
      <c r="J1218" s="59"/>
      <c r="K1218" s="59"/>
      <c r="L1218" s="59"/>
      <c r="M1218" s="59"/>
      <c r="N1218" s="59"/>
      <c r="O1218" s="59" t="s">
        <v>1162</v>
      </c>
      <c r="P1218" s="59"/>
      <c r="Q1218" s="59"/>
      <c r="R1218" s="59"/>
      <c r="S1218" s="59"/>
      <c r="T1218" s="59"/>
      <c r="U1218" s="59"/>
      <c r="V1218" s="59"/>
      <c r="W1218" s="59"/>
    </row>
    <row r="1219" spans="1:23" ht="12.75">
      <c r="A1219" s="9" t="s">
        <v>107</v>
      </c>
      <c r="B1219" s="9" t="s">
        <v>1230</v>
      </c>
      <c r="C1219" s="9" t="s">
        <v>173</v>
      </c>
      <c r="D1219" s="10" t="s">
        <v>28</v>
      </c>
      <c r="E1219" s="82"/>
      <c r="F1219" s="10">
        <f t="shared" si="18"/>
        <v>1</v>
      </c>
      <c r="G1219" s="59"/>
      <c r="H1219" s="59"/>
      <c r="I1219" s="59"/>
      <c r="J1219" s="59"/>
      <c r="K1219" s="59"/>
      <c r="L1219" s="59"/>
      <c r="M1219" s="59"/>
      <c r="N1219" s="59"/>
      <c r="O1219" s="59" t="s">
        <v>1231</v>
      </c>
      <c r="P1219" s="59"/>
      <c r="Q1219" s="59"/>
      <c r="R1219" s="59"/>
      <c r="S1219" s="59"/>
      <c r="T1219" s="59"/>
      <c r="U1219" s="59"/>
      <c r="V1219" s="59"/>
      <c r="W1219" s="59"/>
    </row>
    <row r="1220" spans="1:23" ht="12.75">
      <c r="A1220" s="11" t="s">
        <v>181</v>
      </c>
      <c r="B1220" s="11" t="s">
        <v>562</v>
      </c>
      <c r="C1220" s="11" t="s">
        <v>120</v>
      </c>
      <c r="D1220" s="33" t="s">
        <v>28</v>
      </c>
      <c r="E1220" s="82"/>
      <c r="F1220" s="10">
        <f aca="true" t="shared" si="19" ref="F1220:F1283">17-COUNTBLANK(G1220:W1220)</f>
        <v>1</v>
      </c>
      <c r="G1220" s="59"/>
      <c r="H1220" s="59"/>
      <c r="I1220" s="59"/>
      <c r="J1220" s="59"/>
      <c r="K1220" s="59">
        <v>0.3101041666666667</v>
      </c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</row>
    <row r="1221" spans="1:174" ht="12.75">
      <c r="A1221" s="22" t="s">
        <v>64</v>
      </c>
      <c r="B1221" s="22" t="s">
        <v>2130</v>
      </c>
      <c r="C1221" s="22" t="s">
        <v>2140</v>
      </c>
      <c r="D1221" s="33" t="s">
        <v>2141</v>
      </c>
      <c r="E1221" s="82"/>
      <c r="F1221" s="10">
        <f t="shared" si="19"/>
        <v>1</v>
      </c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>
        <v>0.28260416666666666</v>
      </c>
      <c r="U1221" s="59"/>
      <c r="V1221" s="59"/>
      <c r="W1221" s="59"/>
      <c r="Y1221" s="3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</row>
    <row r="1222" spans="1:174" ht="12.75">
      <c r="A1222" s="9" t="s">
        <v>2260</v>
      </c>
      <c r="B1222" s="9" t="s">
        <v>2261</v>
      </c>
      <c r="C1222" s="9" t="s">
        <v>68</v>
      </c>
      <c r="D1222" s="10" t="s">
        <v>6</v>
      </c>
      <c r="E1222" s="82"/>
      <c r="F1222" s="10">
        <f t="shared" si="19"/>
        <v>1</v>
      </c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>
        <v>0.26663194444444444</v>
      </c>
      <c r="V1222" s="59"/>
      <c r="W1222" s="59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</row>
    <row r="1223" spans="1:174" ht="12.75">
      <c r="A1223" s="9" t="s">
        <v>2508</v>
      </c>
      <c r="B1223" s="9" t="s">
        <v>2509</v>
      </c>
      <c r="C1223" s="9" t="s">
        <v>5</v>
      </c>
      <c r="D1223" s="10" t="s">
        <v>6</v>
      </c>
      <c r="E1223" s="82"/>
      <c r="F1223" s="10">
        <f t="shared" si="19"/>
        <v>1</v>
      </c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>
        <v>0.268460648148148</v>
      </c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</row>
    <row r="1224" spans="1:174" ht="12.75">
      <c r="A1224" s="9" t="s">
        <v>661</v>
      </c>
      <c r="B1224" s="9" t="s">
        <v>662</v>
      </c>
      <c r="C1224" s="9" t="s">
        <v>167</v>
      </c>
      <c r="D1224" s="10" t="s">
        <v>6</v>
      </c>
      <c r="E1224" s="82"/>
      <c r="F1224" s="10">
        <f t="shared" si="19"/>
        <v>1</v>
      </c>
      <c r="G1224" s="59"/>
      <c r="H1224" s="59"/>
      <c r="I1224" s="59"/>
      <c r="J1224" s="59"/>
      <c r="K1224" s="59"/>
      <c r="L1224" s="59">
        <v>0.28458333333333335</v>
      </c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</row>
    <row r="1225" spans="1:174" ht="12.75">
      <c r="A1225" s="9" t="s">
        <v>463</v>
      </c>
      <c r="B1225" s="9" t="s">
        <v>566</v>
      </c>
      <c r="C1225" s="9" t="s">
        <v>173</v>
      </c>
      <c r="D1225" s="10" t="s">
        <v>28</v>
      </c>
      <c r="E1225" s="82"/>
      <c r="F1225" s="10">
        <f t="shared" si="19"/>
        <v>1</v>
      </c>
      <c r="G1225" s="59"/>
      <c r="H1225" s="59"/>
      <c r="I1225" s="59"/>
      <c r="J1225" s="59"/>
      <c r="K1225" s="59">
        <v>0.25211805555555555</v>
      </c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</row>
    <row r="1226" spans="1:174" ht="12.75">
      <c r="A1226" s="9" t="s">
        <v>1005</v>
      </c>
      <c r="B1226" s="9" t="s">
        <v>1006</v>
      </c>
      <c r="C1226" s="9" t="s">
        <v>1007</v>
      </c>
      <c r="D1226" s="10" t="s">
        <v>95</v>
      </c>
      <c r="E1226" s="82"/>
      <c r="F1226" s="10">
        <f t="shared" si="19"/>
        <v>1</v>
      </c>
      <c r="G1226" s="59"/>
      <c r="H1226" s="59"/>
      <c r="I1226" s="59"/>
      <c r="J1226" s="59"/>
      <c r="K1226" s="59"/>
      <c r="L1226" s="59"/>
      <c r="M1226" s="59"/>
      <c r="N1226" s="59" t="s">
        <v>1004</v>
      </c>
      <c r="O1226" s="59"/>
      <c r="P1226" s="59"/>
      <c r="Q1226" s="59"/>
      <c r="R1226" s="59"/>
      <c r="S1226" s="59"/>
      <c r="T1226" s="59"/>
      <c r="U1226" s="59"/>
      <c r="V1226" s="59"/>
      <c r="W1226" s="59"/>
      <c r="Y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  <c r="EJ1226" s="3"/>
      <c r="EK1226" s="3"/>
      <c r="EL1226" s="3"/>
      <c r="EM1226" s="3"/>
      <c r="EN1226" s="3"/>
      <c r="EO1226" s="3"/>
      <c r="EP1226" s="3"/>
      <c r="EQ1226" s="3"/>
      <c r="ER1226" s="3"/>
      <c r="ES1226" s="3"/>
      <c r="ET1226" s="3"/>
      <c r="EU1226" s="3"/>
      <c r="EV1226" s="3"/>
      <c r="EW1226" s="3"/>
      <c r="EX1226" s="3"/>
      <c r="EY1226" s="3"/>
      <c r="EZ1226" s="3"/>
      <c r="FA1226" s="3"/>
      <c r="FB1226" s="3"/>
      <c r="FC1226" s="3"/>
      <c r="FD1226" s="3"/>
      <c r="FE1226" s="3"/>
      <c r="FF1226" s="3"/>
      <c r="FG1226" s="3"/>
      <c r="FH1226" s="3"/>
      <c r="FI1226" s="3"/>
      <c r="FJ1226" s="3"/>
      <c r="FK1226" s="3"/>
      <c r="FL1226" s="3"/>
      <c r="FM1226" s="3"/>
      <c r="FN1226" s="3"/>
      <c r="FO1226" s="3"/>
      <c r="FP1226" s="3"/>
      <c r="FQ1226" s="3"/>
      <c r="FR1226" s="3"/>
    </row>
    <row r="1227" spans="1:23" ht="12.75">
      <c r="A1227" s="9" t="s">
        <v>412</v>
      </c>
      <c r="B1227" s="9" t="s">
        <v>806</v>
      </c>
      <c r="C1227" s="9" t="s">
        <v>15</v>
      </c>
      <c r="D1227" s="10" t="s">
        <v>6</v>
      </c>
      <c r="E1227" s="82"/>
      <c r="F1227" s="10">
        <f t="shared" si="19"/>
        <v>1</v>
      </c>
      <c r="G1227" s="59"/>
      <c r="H1227" s="59"/>
      <c r="I1227" s="59"/>
      <c r="J1227" s="59"/>
      <c r="K1227" s="59"/>
      <c r="L1227" s="59"/>
      <c r="M1227" s="59">
        <v>0.4166666666666667</v>
      </c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</row>
    <row r="1228" spans="1:23" ht="12.75">
      <c r="A1228" s="11" t="s">
        <v>570</v>
      </c>
      <c r="B1228" s="11" t="s">
        <v>571</v>
      </c>
      <c r="C1228" s="11" t="s">
        <v>572</v>
      </c>
      <c r="D1228" s="33" t="s">
        <v>573</v>
      </c>
      <c r="E1228" s="82"/>
      <c r="F1228" s="10">
        <f t="shared" si="19"/>
        <v>1</v>
      </c>
      <c r="G1228" s="59"/>
      <c r="H1228" s="59"/>
      <c r="I1228" s="59"/>
      <c r="J1228" s="59" t="s">
        <v>1652</v>
      </c>
      <c r="K1228" s="59">
        <v>0.35322916666666665</v>
      </c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</row>
    <row r="1229" spans="1:174" ht="12.75">
      <c r="A1229" s="11" t="s">
        <v>909</v>
      </c>
      <c r="B1229" s="11" t="s">
        <v>910</v>
      </c>
      <c r="C1229" s="11" t="s">
        <v>167</v>
      </c>
      <c r="D1229" s="33" t="s">
        <v>6</v>
      </c>
      <c r="E1229" s="82"/>
      <c r="F1229" s="10">
        <f t="shared" si="19"/>
        <v>1</v>
      </c>
      <c r="G1229" s="59"/>
      <c r="H1229" s="59"/>
      <c r="I1229" s="59"/>
      <c r="J1229" s="59"/>
      <c r="K1229" s="59"/>
      <c r="L1229" s="59"/>
      <c r="M1229" s="59"/>
      <c r="N1229" s="59" t="s">
        <v>911</v>
      </c>
      <c r="O1229" s="59"/>
      <c r="P1229" s="59"/>
      <c r="Q1229" s="59"/>
      <c r="R1229" s="59"/>
      <c r="S1229" s="59"/>
      <c r="T1229" s="59"/>
      <c r="U1229" s="59"/>
      <c r="V1229" s="59"/>
      <c r="W1229" s="59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</row>
    <row r="1230" spans="1:25" ht="12.75">
      <c r="A1230" s="11" t="s">
        <v>258</v>
      </c>
      <c r="B1230" s="11" t="s">
        <v>1628</v>
      </c>
      <c r="C1230" s="11" t="s">
        <v>9</v>
      </c>
      <c r="D1230" s="33" t="s">
        <v>6</v>
      </c>
      <c r="E1230" s="82"/>
      <c r="F1230" s="10">
        <f t="shared" si="19"/>
        <v>1</v>
      </c>
      <c r="G1230" s="59"/>
      <c r="H1230" s="59"/>
      <c r="I1230" s="59"/>
      <c r="J1230" s="59"/>
      <c r="K1230" s="59"/>
      <c r="L1230" s="59"/>
      <c r="M1230" s="59"/>
      <c r="N1230" s="59"/>
      <c r="O1230" s="59"/>
      <c r="P1230" s="59" t="s">
        <v>1629</v>
      </c>
      <c r="Q1230" s="59"/>
      <c r="R1230" s="59"/>
      <c r="S1230" s="59"/>
      <c r="T1230" s="59"/>
      <c r="U1230" s="59"/>
      <c r="V1230" s="59"/>
      <c r="W1230" s="59"/>
      <c r="Y1230" s="21"/>
    </row>
    <row r="1231" spans="1:25" ht="12.75">
      <c r="A1231" s="11" t="s">
        <v>52</v>
      </c>
      <c r="B1231" s="11" t="s">
        <v>2263</v>
      </c>
      <c r="C1231" s="67" t="s">
        <v>15</v>
      </c>
      <c r="D1231" s="66" t="s">
        <v>6</v>
      </c>
      <c r="E1231" s="82"/>
      <c r="F1231" s="10">
        <f t="shared" si="19"/>
        <v>1</v>
      </c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>
        <v>0.24255787037037</v>
      </c>
      <c r="Y1231" s="21"/>
    </row>
    <row r="1232" spans="1:25" ht="12.75">
      <c r="A1232" s="11" t="s">
        <v>500</v>
      </c>
      <c r="B1232" s="11" t="s">
        <v>574</v>
      </c>
      <c r="C1232" s="11" t="s">
        <v>268</v>
      </c>
      <c r="D1232" s="33" t="s">
        <v>28</v>
      </c>
      <c r="E1232" s="82"/>
      <c r="F1232" s="10">
        <f t="shared" si="19"/>
        <v>1</v>
      </c>
      <c r="G1232" s="59"/>
      <c r="H1232" s="59"/>
      <c r="I1232" s="59"/>
      <c r="J1232" s="59"/>
      <c r="K1232" s="59">
        <v>0.28319444444444447</v>
      </c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Y1232" s="21"/>
    </row>
    <row r="1233" spans="1:23" ht="12.75">
      <c r="A1233" s="11" t="s">
        <v>558</v>
      </c>
      <c r="B1233" s="11" t="s">
        <v>575</v>
      </c>
      <c r="C1233" s="11" t="s">
        <v>15</v>
      </c>
      <c r="D1233" s="33" t="s">
        <v>6</v>
      </c>
      <c r="E1233" s="82"/>
      <c r="F1233" s="10">
        <f t="shared" si="19"/>
        <v>1</v>
      </c>
      <c r="G1233" s="59"/>
      <c r="H1233" s="59"/>
      <c r="I1233" s="59"/>
      <c r="J1233" s="59">
        <v>0.2612731481481481</v>
      </c>
      <c r="K1233" s="59" t="s">
        <v>1652</v>
      </c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</row>
    <row r="1234" spans="1:23" ht="12.75">
      <c r="A1234" s="11" t="s">
        <v>64</v>
      </c>
      <c r="B1234" s="11" t="s">
        <v>575</v>
      </c>
      <c r="C1234" s="11" t="s">
        <v>700</v>
      </c>
      <c r="D1234" s="33" t="s">
        <v>28</v>
      </c>
      <c r="E1234" s="82"/>
      <c r="F1234" s="10">
        <f t="shared" si="19"/>
        <v>1</v>
      </c>
      <c r="G1234" s="59"/>
      <c r="H1234" s="59"/>
      <c r="I1234" s="59"/>
      <c r="J1234" s="59"/>
      <c r="K1234" s="59"/>
      <c r="L1234" s="59"/>
      <c r="M1234" s="59">
        <v>0.22589120370370372</v>
      </c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</row>
    <row r="1235" spans="1:25" ht="12.75">
      <c r="A1235" s="11" t="s">
        <v>1868</v>
      </c>
      <c r="B1235" s="11" t="s">
        <v>1467</v>
      </c>
      <c r="C1235" s="11" t="s">
        <v>594</v>
      </c>
      <c r="D1235" s="33" t="s">
        <v>28</v>
      </c>
      <c r="E1235" s="82"/>
      <c r="F1235" s="10">
        <f t="shared" si="19"/>
        <v>1</v>
      </c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 t="s">
        <v>1867</v>
      </c>
      <c r="R1235" s="59"/>
      <c r="S1235" s="59"/>
      <c r="T1235" s="59"/>
      <c r="U1235" s="59"/>
      <c r="V1235" s="59"/>
      <c r="W1235" s="59"/>
      <c r="Y1235" s="2"/>
    </row>
    <row r="1236" spans="1:23" ht="12.75">
      <c r="A1236" s="11" t="s">
        <v>168</v>
      </c>
      <c r="B1236" s="11" t="s">
        <v>1467</v>
      </c>
      <c r="C1236" s="11" t="s">
        <v>173</v>
      </c>
      <c r="D1236" s="33" t="s">
        <v>28</v>
      </c>
      <c r="E1236" s="82"/>
      <c r="F1236" s="10">
        <f t="shared" si="19"/>
        <v>1</v>
      </c>
      <c r="G1236" s="59"/>
      <c r="H1236" s="59"/>
      <c r="I1236" s="59"/>
      <c r="J1236" s="59"/>
      <c r="K1236" s="59"/>
      <c r="L1236" s="59"/>
      <c r="M1236" s="59"/>
      <c r="N1236" s="59"/>
      <c r="O1236" s="59"/>
      <c r="P1236" s="59" t="s">
        <v>1468</v>
      </c>
      <c r="Q1236" s="59"/>
      <c r="R1236" s="59"/>
      <c r="S1236" s="59"/>
      <c r="T1236" s="59"/>
      <c r="U1236" s="59"/>
      <c r="V1236" s="59"/>
      <c r="W1236" s="59"/>
    </row>
    <row r="1237" spans="1:23" ht="12.75">
      <c r="A1237" s="11" t="s">
        <v>800</v>
      </c>
      <c r="B1237" s="11" t="s">
        <v>1592</v>
      </c>
      <c r="C1237" s="11" t="s">
        <v>410</v>
      </c>
      <c r="D1237" s="33" t="s">
        <v>28</v>
      </c>
      <c r="E1237" s="82"/>
      <c r="F1237" s="10">
        <f t="shared" si="19"/>
        <v>1</v>
      </c>
      <c r="G1237" s="59"/>
      <c r="H1237" s="59"/>
      <c r="I1237" s="59"/>
      <c r="J1237" s="59"/>
      <c r="K1237" s="59"/>
      <c r="L1237" s="59"/>
      <c r="M1237" s="59"/>
      <c r="N1237" s="59"/>
      <c r="O1237" s="59"/>
      <c r="P1237" s="59" t="s">
        <v>1593</v>
      </c>
      <c r="Q1237" s="59"/>
      <c r="R1237" s="59"/>
      <c r="S1237" s="59"/>
      <c r="T1237" s="59"/>
      <c r="U1237" s="59"/>
      <c r="V1237" s="59"/>
      <c r="W1237" s="59"/>
    </row>
    <row r="1238" spans="1:23" ht="12.75">
      <c r="A1238" s="11" t="s">
        <v>2510</v>
      </c>
      <c r="B1238" s="11" t="s">
        <v>2511</v>
      </c>
      <c r="C1238" s="67" t="s">
        <v>68</v>
      </c>
      <c r="D1238" s="66" t="s">
        <v>6</v>
      </c>
      <c r="E1238" s="82"/>
      <c r="F1238" s="10">
        <f t="shared" si="19"/>
        <v>1</v>
      </c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>
        <v>0.245127314814815</v>
      </c>
    </row>
    <row r="1239" spans="1:25" ht="12.75">
      <c r="A1239" s="9" t="s">
        <v>32</v>
      </c>
      <c r="B1239" s="9" t="s">
        <v>2264</v>
      </c>
      <c r="C1239" s="9" t="s">
        <v>2237</v>
      </c>
      <c r="D1239" s="10" t="s">
        <v>28</v>
      </c>
      <c r="E1239" s="83"/>
      <c r="F1239" s="19">
        <f t="shared" si="19"/>
        <v>1</v>
      </c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>
        <v>0.24228009259259262</v>
      </c>
      <c r="V1239" s="59"/>
      <c r="W1239" s="59"/>
      <c r="Y1239" s="2"/>
    </row>
    <row r="1240" spans="1:23" ht="12.75">
      <c r="A1240" s="23" t="s">
        <v>127</v>
      </c>
      <c r="B1240" s="23" t="s">
        <v>2042</v>
      </c>
      <c r="C1240" s="18" t="s">
        <v>2060</v>
      </c>
      <c r="D1240" s="19" t="s">
        <v>2061</v>
      </c>
      <c r="E1240" s="82"/>
      <c r="F1240" s="10">
        <f t="shared" si="19"/>
        <v>1</v>
      </c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>
        <v>0.31873842592592594</v>
      </c>
      <c r="T1240" s="59"/>
      <c r="U1240" s="59"/>
      <c r="V1240" s="59"/>
      <c r="W1240" s="59"/>
    </row>
    <row r="1241" spans="1:174" ht="12.75">
      <c r="A1241" s="11" t="s">
        <v>59</v>
      </c>
      <c r="B1241" s="11" t="s">
        <v>579</v>
      </c>
      <c r="C1241" s="11" t="s">
        <v>15</v>
      </c>
      <c r="D1241" s="33" t="s">
        <v>6</v>
      </c>
      <c r="E1241" s="82"/>
      <c r="F1241" s="10">
        <f t="shared" si="19"/>
        <v>1</v>
      </c>
      <c r="G1241" s="59" t="s">
        <v>1652</v>
      </c>
      <c r="H1241" s="59"/>
      <c r="I1241" s="59"/>
      <c r="J1241" s="59"/>
      <c r="K1241" s="59">
        <v>0.3106828703703704</v>
      </c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AA1241" s="21"/>
      <c r="AB1241" s="21"/>
      <c r="AC1241" s="21"/>
      <c r="AD1241" s="21"/>
      <c r="AE1241" s="21"/>
      <c r="AF1241" s="21"/>
      <c r="AG1241" s="21"/>
      <c r="AH1241" s="21"/>
      <c r="AI1241" s="21"/>
      <c r="AJ1241" s="21"/>
      <c r="AK1241" s="21"/>
      <c r="AL1241" s="21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  <c r="BG1241" s="21"/>
      <c r="BH1241" s="21"/>
      <c r="BI1241" s="21"/>
      <c r="BJ1241" s="21"/>
      <c r="BK1241" s="21"/>
      <c r="BL1241" s="21"/>
      <c r="BM1241" s="21"/>
      <c r="BN1241" s="21"/>
      <c r="BO1241" s="21"/>
      <c r="BP1241" s="21"/>
      <c r="BQ1241" s="21"/>
      <c r="BR1241" s="21"/>
      <c r="BS1241" s="21"/>
      <c r="BT1241" s="21"/>
      <c r="BU1241" s="21"/>
      <c r="BV1241" s="21"/>
      <c r="BW1241" s="21"/>
      <c r="BX1241" s="21"/>
      <c r="BY1241" s="21"/>
      <c r="BZ1241" s="21"/>
      <c r="CA1241" s="21"/>
      <c r="CB1241" s="21"/>
      <c r="CC1241" s="21"/>
      <c r="CD1241" s="21"/>
      <c r="CE1241" s="21"/>
      <c r="CF1241" s="21"/>
      <c r="CG1241" s="21"/>
      <c r="CH1241" s="21"/>
      <c r="CI1241" s="21"/>
      <c r="CJ1241" s="21"/>
      <c r="CK1241" s="21"/>
      <c r="CL1241" s="21"/>
      <c r="CM1241" s="21"/>
      <c r="CN1241" s="21"/>
      <c r="CO1241" s="21"/>
      <c r="CP1241" s="21"/>
      <c r="CQ1241" s="21"/>
      <c r="CR1241" s="21"/>
      <c r="CS1241" s="21"/>
      <c r="CT1241" s="21"/>
      <c r="CU1241" s="21"/>
      <c r="CV1241" s="21"/>
      <c r="CW1241" s="21"/>
      <c r="CX1241" s="21"/>
      <c r="CY1241" s="21"/>
      <c r="CZ1241" s="21"/>
      <c r="DA1241" s="21"/>
      <c r="DB1241" s="21"/>
      <c r="DC1241" s="21"/>
      <c r="DD1241" s="21"/>
      <c r="DE1241" s="21"/>
      <c r="DF1241" s="21"/>
      <c r="DG1241" s="21"/>
      <c r="DH1241" s="21"/>
      <c r="DI1241" s="21"/>
      <c r="DJ1241" s="21"/>
      <c r="DK1241" s="21"/>
      <c r="DL1241" s="21"/>
      <c r="DM1241" s="21"/>
      <c r="DN1241" s="21"/>
      <c r="DO1241" s="21"/>
      <c r="DP1241" s="21"/>
      <c r="DQ1241" s="21"/>
      <c r="DR1241" s="21"/>
      <c r="DS1241" s="21"/>
      <c r="DT1241" s="21"/>
      <c r="DU1241" s="21"/>
      <c r="DV1241" s="21"/>
      <c r="DW1241" s="21"/>
      <c r="DX1241" s="21"/>
      <c r="DY1241" s="21"/>
      <c r="DZ1241" s="21"/>
      <c r="EA1241" s="21"/>
      <c r="EB1241" s="21"/>
      <c r="EC1241" s="21"/>
      <c r="ED1241" s="21"/>
      <c r="EE1241" s="21"/>
      <c r="EF1241" s="21"/>
      <c r="EG1241" s="21"/>
      <c r="EH1241" s="21"/>
      <c r="EI1241" s="21"/>
      <c r="EJ1241" s="21"/>
      <c r="EK1241" s="21"/>
      <c r="EL1241" s="21"/>
      <c r="EM1241" s="21"/>
      <c r="EN1241" s="21"/>
      <c r="EO1241" s="21"/>
      <c r="EP1241" s="21"/>
      <c r="EQ1241" s="21"/>
      <c r="ER1241" s="21"/>
      <c r="ES1241" s="21"/>
      <c r="ET1241" s="21"/>
      <c r="EU1241" s="21"/>
      <c r="EV1241" s="21"/>
      <c r="EW1241" s="21"/>
      <c r="EX1241" s="21"/>
      <c r="EY1241" s="21"/>
      <c r="EZ1241" s="21"/>
      <c r="FA1241" s="21"/>
      <c r="FB1241" s="21"/>
      <c r="FC1241" s="21"/>
      <c r="FD1241" s="21"/>
      <c r="FE1241" s="21"/>
      <c r="FF1241" s="21"/>
      <c r="FG1241" s="21"/>
      <c r="FH1241" s="21"/>
      <c r="FI1241" s="21"/>
      <c r="FJ1241" s="21"/>
      <c r="FK1241" s="21"/>
      <c r="FL1241" s="21"/>
      <c r="FM1241" s="21"/>
      <c r="FN1241" s="21"/>
      <c r="FO1241" s="21"/>
      <c r="FP1241" s="21"/>
      <c r="FQ1241" s="21"/>
      <c r="FR1241" s="21"/>
    </row>
    <row r="1242" spans="1:23" ht="12.75">
      <c r="A1242" s="11" t="s">
        <v>361</v>
      </c>
      <c r="B1242" s="11" t="s">
        <v>576</v>
      </c>
      <c r="C1242" s="11" t="s">
        <v>9</v>
      </c>
      <c r="D1242" s="33" t="s">
        <v>6</v>
      </c>
      <c r="E1242" s="82"/>
      <c r="F1242" s="10">
        <f t="shared" si="19"/>
        <v>1</v>
      </c>
      <c r="G1242" s="59"/>
      <c r="H1242" s="59"/>
      <c r="I1242" s="59">
        <v>0.21471064814814814</v>
      </c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</row>
    <row r="1243" spans="1:23" ht="12.75">
      <c r="A1243" s="11" t="s">
        <v>514</v>
      </c>
      <c r="B1243" s="11" t="s">
        <v>2512</v>
      </c>
      <c r="C1243" s="67" t="s">
        <v>253</v>
      </c>
      <c r="D1243" s="66" t="s">
        <v>6</v>
      </c>
      <c r="E1243" s="82"/>
      <c r="F1243" s="10">
        <f t="shared" si="19"/>
        <v>1</v>
      </c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>
        <v>0.282407407407407</v>
      </c>
    </row>
    <row r="1244" spans="1:25" ht="12.75">
      <c r="A1244" s="22" t="s">
        <v>529</v>
      </c>
      <c r="B1244" s="22" t="s">
        <v>2043</v>
      </c>
      <c r="C1244" s="9" t="s">
        <v>15</v>
      </c>
      <c r="D1244" s="10" t="s">
        <v>6</v>
      </c>
      <c r="E1244" s="82"/>
      <c r="F1244" s="10">
        <f t="shared" si="19"/>
        <v>1</v>
      </c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>
        <v>0.28253472222222226</v>
      </c>
      <c r="T1244" s="59"/>
      <c r="U1244" s="59"/>
      <c r="V1244" s="59"/>
      <c r="W1244" s="59"/>
      <c r="Y1244" s="3"/>
    </row>
    <row r="1245" spans="1:23" ht="12.75">
      <c r="A1245" s="11" t="s">
        <v>993</v>
      </c>
      <c r="B1245" s="11" t="s">
        <v>581</v>
      </c>
      <c r="C1245" s="11" t="s">
        <v>486</v>
      </c>
      <c r="D1245" s="33" t="s">
        <v>28</v>
      </c>
      <c r="E1245" s="82"/>
      <c r="F1245" s="10">
        <f t="shared" si="19"/>
        <v>1</v>
      </c>
      <c r="G1245" s="59"/>
      <c r="H1245" s="59"/>
      <c r="I1245" s="59"/>
      <c r="J1245" s="59"/>
      <c r="K1245" s="59"/>
      <c r="L1245" s="59"/>
      <c r="M1245" s="59"/>
      <c r="N1245" s="59" t="s">
        <v>1077</v>
      </c>
      <c r="O1245" s="59"/>
      <c r="P1245" s="59"/>
      <c r="Q1245" s="59"/>
      <c r="R1245" s="59"/>
      <c r="S1245" s="59"/>
      <c r="T1245" s="59"/>
      <c r="U1245" s="59"/>
      <c r="V1245" s="59"/>
      <c r="W1245" s="59"/>
    </row>
    <row r="1246" spans="1:25" ht="12.75">
      <c r="A1246" s="11" t="s">
        <v>219</v>
      </c>
      <c r="B1246" s="11" t="s">
        <v>582</v>
      </c>
      <c r="C1246" s="11" t="s">
        <v>410</v>
      </c>
      <c r="D1246" s="33" t="s">
        <v>28</v>
      </c>
      <c r="E1246" s="82"/>
      <c r="F1246" s="10">
        <f t="shared" si="19"/>
        <v>1</v>
      </c>
      <c r="G1246" s="59"/>
      <c r="H1246" s="59"/>
      <c r="I1246" s="59"/>
      <c r="J1246" s="59"/>
      <c r="K1246" s="59">
        <v>0.22582175925925926</v>
      </c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Y1246" s="2"/>
    </row>
    <row r="1247" spans="1:25" ht="12.75">
      <c r="A1247" s="11" t="s">
        <v>2513</v>
      </c>
      <c r="B1247" s="11" t="s">
        <v>582</v>
      </c>
      <c r="C1247" s="67" t="s">
        <v>5</v>
      </c>
      <c r="D1247" s="66" t="s">
        <v>6</v>
      </c>
      <c r="E1247" s="82"/>
      <c r="F1247" s="10">
        <f t="shared" si="19"/>
        <v>1</v>
      </c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>
        <v>0.243043981481481</v>
      </c>
      <c r="Y1247" s="2"/>
    </row>
    <row r="1248" spans="1:25" ht="12.75">
      <c r="A1248" s="11" t="s">
        <v>2514</v>
      </c>
      <c r="B1248" s="11" t="s">
        <v>2515</v>
      </c>
      <c r="C1248" s="67" t="s">
        <v>5</v>
      </c>
      <c r="D1248" s="66" t="s">
        <v>6</v>
      </c>
      <c r="E1248" s="82"/>
      <c r="F1248" s="10">
        <f t="shared" si="19"/>
        <v>1</v>
      </c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>
        <v>0.278634259259259</v>
      </c>
      <c r="Y1248" s="2"/>
    </row>
    <row r="1249" spans="1:23" ht="12.75">
      <c r="A1249" s="11" t="s">
        <v>2516</v>
      </c>
      <c r="B1249" s="11" t="s">
        <v>2517</v>
      </c>
      <c r="C1249" s="67" t="s">
        <v>5</v>
      </c>
      <c r="D1249" s="66" t="s">
        <v>6</v>
      </c>
      <c r="E1249" s="82"/>
      <c r="F1249" s="10">
        <f t="shared" si="19"/>
        <v>1</v>
      </c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>
        <v>0.287384259259259</v>
      </c>
    </row>
    <row r="1250" spans="1:23" ht="12.75">
      <c r="A1250" s="11" t="s">
        <v>441</v>
      </c>
      <c r="B1250" s="11" t="s">
        <v>2372</v>
      </c>
      <c r="C1250" s="11" t="s">
        <v>5</v>
      </c>
      <c r="D1250" s="33" t="s">
        <v>6</v>
      </c>
      <c r="E1250" s="82"/>
      <c r="F1250" s="10">
        <f t="shared" si="19"/>
        <v>1</v>
      </c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>
        <v>0.3382060185185181</v>
      </c>
      <c r="W1250" s="59"/>
    </row>
    <row r="1251" spans="1:25" ht="12.75">
      <c r="A1251" s="9" t="s">
        <v>809</v>
      </c>
      <c r="B1251" s="9" t="s">
        <v>810</v>
      </c>
      <c r="C1251" s="9" t="s">
        <v>9</v>
      </c>
      <c r="D1251" s="10" t="s">
        <v>6</v>
      </c>
      <c r="E1251" s="82"/>
      <c r="F1251" s="10">
        <f t="shared" si="19"/>
        <v>1</v>
      </c>
      <c r="G1251" s="59"/>
      <c r="H1251" s="59"/>
      <c r="I1251" s="59"/>
      <c r="J1251" s="59"/>
      <c r="K1251" s="59"/>
      <c r="L1251" s="59"/>
      <c r="M1251" s="59">
        <v>0.28832175925925924</v>
      </c>
      <c r="N1251" s="59"/>
      <c r="O1251" s="59" t="s">
        <v>1652</v>
      </c>
      <c r="P1251" s="59" t="s">
        <v>1652</v>
      </c>
      <c r="Q1251" s="59"/>
      <c r="R1251" s="59"/>
      <c r="S1251" s="59"/>
      <c r="T1251" s="59"/>
      <c r="U1251" s="59"/>
      <c r="V1251" s="59"/>
      <c r="W1251" s="59"/>
      <c r="Y1251" s="2"/>
    </row>
    <row r="1252" spans="1:25" ht="12.75">
      <c r="A1252" s="9" t="s">
        <v>18</v>
      </c>
      <c r="B1252" s="9" t="s">
        <v>864</v>
      </c>
      <c r="C1252" s="9" t="s">
        <v>253</v>
      </c>
      <c r="D1252" s="10" t="s">
        <v>6</v>
      </c>
      <c r="E1252" s="82"/>
      <c r="F1252" s="10">
        <f t="shared" si="19"/>
        <v>1</v>
      </c>
      <c r="G1252" s="59"/>
      <c r="H1252" s="59"/>
      <c r="I1252" s="59"/>
      <c r="J1252" s="59"/>
      <c r="K1252" s="59"/>
      <c r="L1252" s="59"/>
      <c r="M1252" s="59"/>
      <c r="N1252" s="59" t="s">
        <v>865</v>
      </c>
      <c r="O1252" s="59"/>
      <c r="P1252" s="59"/>
      <c r="Q1252" s="59"/>
      <c r="R1252" s="59"/>
      <c r="S1252" s="59"/>
      <c r="T1252" s="59"/>
      <c r="U1252" s="59"/>
      <c r="V1252" s="59"/>
      <c r="W1252" s="59"/>
      <c r="Y1252" s="2"/>
    </row>
    <row r="1253" spans="1:25" ht="12.75">
      <c r="A1253" s="15" t="s">
        <v>235</v>
      </c>
      <c r="B1253" s="15" t="s">
        <v>1904</v>
      </c>
      <c r="C1253" s="15" t="s">
        <v>1905</v>
      </c>
      <c r="D1253" s="13" t="s">
        <v>28</v>
      </c>
      <c r="E1253" s="82"/>
      <c r="F1253" s="10">
        <f t="shared" si="19"/>
        <v>1</v>
      </c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>
        <v>0.3265625</v>
      </c>
      <c r="S1253" s="59"/>
      <c r="T1253" s="59"/>
      <c r="U1253" s="59"/>
      <c r="V1253" s="59"/>
      <c r="W1253" s="59"/>
      <c r="Y1253" s="2"/>
    </row>
    <row r="1254" spans="1:174" s="21" customFormat="1" ht="12.75">
      <c r="A1254" s="22" t="s">
        <v>325</v>
      </c>
      <c r="B1254" s="22" t="s">
        <v>1904</v>
      </c>
      <c r="C1254" s="22" t="s">
        <v>1905</v>
      </c>
      <c r="D1254" s="33" t="s">
        <v>28</v>
      </c>
      <c r="E1254" s="82"/>
      <c r="F1254" s="10">
        <f t="shared" si="19"/>
        <v>1</v>
      </c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>
        <v>0.2839583333333333</v>
      </c>
      <c r="U1254" s="59"/>
      <c r="V1254" s="59"/>
      <c r="W1254" s="59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L1254"/>
      <c r="DM1254"/>
      <c r="DN1254"/>
      <c r="DO1254"/>
      <c r="DP1254"/>
      <c r="DQ1254"/>
      <c r="DR1254"/>
      <c r="DS1254"/>
      <c r="DT1254"/>
      <c r="DU1254"/>
      <c r="DV1254"/>
      <c r="DW1254"/>
      <c r="DX1254"/>
      <c r="DY1254"/>
      <c r="DZ1254"/>
      <c r="EA1254"/>
      <c r="EB1254"/>
      <c r="EC1254"/>
      <c r="ED1254"/>
      <c r="EE1254"/>
      <c r="EF1254"/>
      <c r="EG1254"/>
      <c r="EH1254"/>
      <c r="EI1254"/>
      <c r="EJ1254"/>
      <c r="EK1254"/>
      <c r="EL1254"/>
      <c r="EM1254"/>
      <c r="EN1254"/>
      <c r="EO1254"/>
      <c r="EP1254"/>
      <c r="EQ1254"/>
      <c r="ER1254"/>
      <c r="ES1254"/>
      <c r="ET1254"/>
      <c r="EU1254"/>
      <c r="EV1254"/>
      <c r="EW1254"/>
      <c r="EX1254"/>
      <c r="EY1254"/>
      <c r="EZ1254"/>
      <c r="FA1254"/>
      <c r="FB1254"/>
      <c r="FC1254"/>
      <c r="FD1254"/>
      <c r="FE1254"/>
      <c r="FF1254"/>
      <c r="FG1254"/>
      <c r="FH1254"/>
      <c r="FI1254"/>
      <c r="FJ1254"/>
      <c r="FK1254"/>
      <c r="FL1254"/>
      <c r="FM1254"/>
      <c r="FN1254"/>
      <c r="FO1254"/>
      <c r="FP1254"/>
      <c r="FQ1254"/>
      <c r="FR1254"/>
    </row>
    <row r="1255" spans="1:23" ht="12.75">
      <c r="A1255" s="9" t="s">
        <v>138</v>
      </c>
      <c r="B1255" s="9" t="s">
        <v>1133</v>
      </c>
      <c r="C1255" s="9" t="s">
        <v>660</v>
      </c>
      <c r="D1255" s="10" t="s">
        <v>1134</v>
      </c>
      <c r="E1255" s="82"/>
      <c r="F1255" s="10">
        <f t="shared" si="19"/>
        <v>1</v>
      </c>
      <c r="G1255" s="59"/>
      <c r="H1255" s="59"/>
      <c r="I1255" s="59"/>
      <c r="J1255" s="59"/>
      <c r="K1255" s="59"/>
      <c r="L1255" s="59"/>
      <c r="M1255" s="59"/>
      <c r="N1255" s="59"/>
      <c r="O1255" s="59" t="s">
        <v>1135</v>
      </c>
      <c r="P1255" s="59"/>
      <c r="Q1255" s="59"/>
      <c r="R1255" s="59"/>
      <c r="S1255" s="59"/>
      <c r="T1255" s="59"/>
      <c r="U1255" s="59"/>
      <c r="V1255" s="59"/>
      <c r="W1255" s="59"/>
    </row>
    <row r="1256" spans="1:23" ht="12.75">
      <c r="A1256" s="11" t="s">
        <v>1861</v>
      </c>
      <c r="B1256" s="11" t="s">
        <v>2518</v>
      </c>
      <c r="C1256" s="67" t="s">
        <v>185</v>
      </c>
      <c r="D1256" s="66" t="s">
        <v>6</v>
      </c>
      <c r="E1256" s="82"/>
      <c r="F1256" s="10">
        <f t="shared" si="19"/>
        <v>1</v>
      </c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>
        <v>0.309548611111111</v>
      </c>
    </row>
    <row r="1257" spans="1:23" ht="12.75">
      <c r="A1257" s="9" t="s">
        <v>1125</v>
      </c>
      <c r="B1257" s="9" t="s">
        <v>1126</v>
      </c>
      <c r="C1257" s="9" t="s">
        <v>416</v>
      </c>
      <c r="D1257" s="10" t="s">
        <v>311</v>
      </c>
      <c r="E1257" s="82"/>
      <c r="F1257" s="10">
        <f t="shared" si="19"/>
        <v>1</v>
      </c>
      <c r="G1257" s="59"/>
      <c r="H1257" s="59"/>
      <c r="I1257" s="59"/>
      <c r="J1257" s="59"/>
      <c r="K1257" s="59"/>
      <c r="L1257" s="59"/>
      <c r="M1257" s="59"/>
      <c r="N1257" s="59"/>
      <c r="O1257" s="59" t="s">
        <v>1127</v>
      </c>
      <c r="P1257" s="59"/>
      <c r="Q1257" s="59"/>
      <c r="R1257" s="59"/>
      <c r="S1257" s="59"/>
      <c r="T1257" s="59"/>
      <c r="U1257" s="59"/>
      <c r="V1257" s="59"/>
      <c r="W1257" s="59"/>
    </row>
    <row r="1258" spans="1:23" ht="12.75">
      <c r="A1258" s="22" t="s">
        <v>2133</v>
      </c>
      <c r="B1258" s="22" t="s">
        <v>2134</v>
      </c>
      <c r="C1258" s="22" t="s">
        <v>12</v>
      </c>
      <c r="D1258" s="33" t="s">
        <v>6</v>
      </c>
      <c r="E1258" s="82"/>
      <c r="F1258" s="10">
        <f t="shared" si="19"/>
        <v>1</v>
      </c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>
        <v>0.33869212962962963</v>
      </c>
      <c r="U1258" s="59"/>
      <c r="V1258" s="59"/>
      <c r="W1258" s="59"/>
    </row>
    <row r="1259" spans="1:23" ht="12.75">
      <c r="A1259" s="11" t="s">
        <v>1218</v>
      </c>
      <c r="B1259" s="11" t="s">
        <v>2265</v>
      </c>
      <c r="C1259" s="11" t="s">
        <v>5</v>
      </c>
      <c r="D1259" s="33" t="s">
        <v>6</v>
      </c>
      <c r="E1259" s="82"/>
      <c r="F1259" s="10">
        <f t="shared" si="19"/>
        <v>1</v>
      </c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>
        <v>0.32568287037037</v>
      </c>
      <c r="W1259" s="59"/>
    </row>
    <row r="1260" spans="1:23" ht="12.75">
      <c r="A1260" s="9" t="s">
        <v>62</v>
      </c>
      <c r="B1260" s="9" t="s">
        <v>2265</v>
      </c>
      <c r="C1260" s="9" t="s">
        <v>1295</v>
      </c>
      <c r="D1260" s="10" t="s">
        <v>6</v>
      </c>
      <c r="E1260" s="82"/>
      <c r="F1260" s="10">
        <f t="shared" si="19"/>
        <v>1</v>
      </c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>
        <v>0.2778703703703704</v>
      </c>
      <c r="V1260" s="59"/>
      <c r="W1260" s="59"/>
    </row>
    <row r="1261" spans="1:174" s="21" customFormat="1" ht="12.75">
      <c r="A1261" s="9" t="s">
        <v>1343</v>
      </c>
      <c r="B1261" s="9" t="s">
        <v>672</v>
      </c>
      <c r="C1261" s="9" t="s">
        <v>15</v>
      </c>
      <c r="D1261" s="10" t="s">
        <v>6</v>
      </c>
      <c r="E1261" s="82"/>
      <c r="F1261" s="10">
        <f t="shared" si="19"/>
        <v>1</v>
      </c>
      <c r="G1261" s="59"/>
      <c r="H1261" s="59"/>
      <c r="I1261" s="59"/>
      <c r="J1261" s="59"/>
      <c r="K1261" s="59"/>
      <c r="L1261" s="59"/>
      <c r="M1261" s="59"/>
      <c r="N1261" s="59" t="s">
        <v>1652</v>
      </c>
      <c r="O1261" s="59" t="s">
        <v>1344</v>
      </c>
      <c r="P1261" s="59"/>
      <c r="Q1261" s="59"/>
      <c r="R1261" s="59"/>
      <c r="S1261" s="59"/>
      <c r="T1261" s="59"/>
      <c r="U1261" s="59"/>
      <c r="V1261" s="59"/>
      <c r="W1261" s="59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  <c r="DW1261"/>
      <c r="DX1261"/>
      <c r="DY1261"/>
      <c r="DZ1261"/>
      <c r="EA1261"/>
      <c r="EB1261"/>
      <c r="EC1261"/>
      <c r="ED1261"/>
      <c r="EE1261"/>
      <c r="EF1261"/>
      <c r="EG1261"/>
      <c r="EH1261"/>
      <c r="EI1261"/>
      <c r="EJ1261"/>
      <c r="EK1261"/>
      <c r="EL1261"/>
      <c r="EM1261"/>
      <c r="EN1261"/>
      <c r="EO1261"/>
      <c r="EP1261"/>
      <c r="EQ1261"/>
      <c r="ER1261"/>
      <c r="ES1261"/>
      <c r="ET1261"/>
      <c r="EU1261"/>
      <c r="EV1261"/>
      <c r="EW1261"/>
      <c r="EX1261"/>
      <c r="EY1261"/>
      <c r="EZ1261"/>
      <c r="FA1261"/>
      <c r="FB1261"/>
      <c r="FC1261"/>
      <c r="FD1261"/>
      <c r="FE1261"/>
      <c r="FF1261"/>
      <c r="FG1261"/>
      <c r="FH1261"/>
      <c r="FI1261"/>
      <c r="FJ1261"/>
      <c r="FK1261"/>
      <c r="FL1261"/>
      <c r="FM1261"/>
      <c r="FN1261"/>
      <c r="FO1261"/>
      <c r="FP1261"/>
      <c r="FQ1261"/>
      <c r="FR1261"/>
    </row>
    <row r="1262" spans="1:174" s="21" customFormat="1" ht="12.75">
      <c r="A1262" s="11" t="s">
        <v>412</v>
      </c>
      <c r="B1262" s="11" t="s">
        <v>2265</v>
      </c>
      <c r="C1262" s="67" t="s">
        <v>15</v>
      </c>
      <c r="D1262" s="66" t="s">
        <v>6</v>
      </c>
      <c r="E1262" s="82"/>
      <c r="F1262" s="10">
        <f t="shared" si="19"/>
        <v>1</v>
      </c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>
        <v>0.276087962962963</v>
      </c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  <c r="DW1262"/>
      <c r="DX1262"/>
      <c r="DY1262"/>
      <c r="DZ1262"/>
      <c r="EA1262"/>
      <c r="EB1262"/>
      <c r="EC1262"/>
      <c r="ED1262"/>
      <c r="EE1262"/>
      <c r="EF1262"/>
      <c r="EG1262"/>
      <c r="EH1262"/>
      <c r="EI1262"/>
      <c r="EJ1262"/>
      <c r="EK1262"/>
      <c r="EL1262"/>
      <c r="EM1262"/>
      <c r="EN1262"/>
      <c r="EO1262"/>
      <c r="EP1262"/>
      <c r="EQ1262"/>
      <c r="ER1262"/>
      <c r="ES1262"/>
      <c r="ET1262"/>
      <c r="EU1262"/>
      <c r="EV1262"/>
      <c r="EW1262"/>
      <c r="EX1262"/>
      <c r="EY1262"/>
      <c r="EZ1262"/>
      <c r="FA1262"/>
      <c r="FB1262"/>
      <c r="FC1262"/>
      <c r="FD1262"/>
      <c r="FE1262"/>
      <c r="FF1262"/>
      <c r="FG1262"/>
      <c r="FH1262"/>
      <c r="FI1262"/>
      <c r="FJ1262"/>
      <c r="FK1262"/>
      <c r="FL1262"/>
      <c r="FM1262"/>
      <c r="FN1262"/>
      <c r="FO1262"/>
      <c r="FP1262"/>
      <c r="FQ1262"/>
      <c r="FR1262"/>
    </row>
    <row r="1263" spans="1:23" ht="12.75">
      <c r="A1263" s="9" t="s">
        <v>89</v>
      </c>
      <c r="B1263" s="9" t="s">
        <v>584</v>
      </c>
      <c r="C1263" s="9" t="s">
        <v>173</v>
      </c>
      <c r="D1263" s="10" t="s">
        <v>28</v>
      </c>
      <c r="E1263" s="82"/>
      <c r="F1263" s="10">
        <f t="shared" si="19"/>
        <v>1</v>
      </c>
      <c r="G1263" s="59"/>
      <c r="H1263" s="59"/>
      <c r="I1263" s="59"/>
      <c r="J1263" s="59"/>
      <c r="K1263" s="59">
        <v>0.25550925925925927</v>
      </c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</row>
    <row r="1264" spans="1:23" ht="12.75">
      <c r="A1264" s="9" t="s">
        <v>2266</v>
      </c>
      <c r="B1264" s="9" t="s">
        <v>643</v>
      </c>
      <c r="C1264" s="9" t="s">
        <v>2267</v>
      </c>
      <c r="D1264" s="10" t="s">
        <v>2268</v>
      </c>
      <c r="E1264" s="83"/>
      <c r="F1264" s="19">
        <f t="shared" si="19"/>
        <v>1</v>
      </c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>
        <v>0.23456018518518518</v>
      </c>
      <c r="V1264" s="59"/>
      <c r="W1264" s="59"/>
    </row>
    <row r="1265" spans="1:174" ht="12.75">
      <c r="A1265" s="9" t="s">
        <v>159</v>
      </c>
      <c r="B1265" s="9" t="s">
        <v>643</v>
      </c>
      <c r="C1265" s="9" t="s">
        <v>15</v>
      </c>
      <c r="D1265" s="10" t="s">
        <v>6</v>
      </c>
      <c r="E1265" s="82"/>
      <c r="F1265" s="10">
        <f t="shared" si="19"/>
        <v>1</v>
      </c>
      <c r="G1265" s="59"/>
      <c r="H1265" s="59"/>
      <c r="I1265" s="59"/>
      <c r="J1265" s="59"/>
      <c r="K1265" s="59"/>
      <c r="L1265" s="59">
        <v>0.27121527777777776</v>
      </c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Y1265" s="21"/>
      <c r="AA1265" s="21"/>
      <c r="AB1265" s="21"/>
      <c r="AC1265" s="21"/>
      <c r="AD1265" s="21"/>
      <c r="AE1265" s="21"/>
      <c r="AF1265" s="21"/>
      <c r="AG1265" s="21"/>
      <c r="AH1265" s="21"/>
      <c r="AI1265" s="21"/>
      <c r="AJ1265" s="21"/>
      <c r="AK1265" s="21"/>
      <c r="AL1265" s="21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  <c r="BG1265" s="21"/>
      <c r="BH1265" s="21"/>
      <c r="BI1265" s="21"/>
      <c r="BJ1265" s="21"/>
      <c r="BK1265" s="21"/>
      <c r="BL1265" s="21"/>
      <c r="BM1265" s="21"/>
      <c r="BN1265" s="21"/>
      <c r="BO1265" s="21"/>
      <c r="BP1265" s="21"/>
      <c r="BQ1265" s="21"/>
      <c r="BR1265" s="21"/>
      <c r="BS1265" s="21"/>
      <c r="BT1265" s="21"/>
      <c r="BU1265" s="21"/>
      <c r="BV1265" s="21"/>
      <c r="BW1265" s="21"/>
      <c r="BX1265" s="21"/>
      <c r="BY1265" s="21"/>
      <c r="BZ1265" s="21"/>
      <c r="CA1265" s="21"/>
      <c r="CB1265" s="21"/>
      <c r="CC1265" s="21"/>
      <c r="CD1265" s="21"/>
      <c r="CE1265" s="21"/>
      <c r="CF1265" s="21"/>
      <c r="CG1265" s="21"/>
      <c r="CH1265" s="21"/>
      <c r="CI1265" s="21"/>
      <c r="CJ1265" s="21"/>
      <c r="CK1265" s="21"/>
      <c r="CL1265" s="21"/>
      <c r="CM1265" s="21"/>
      <c r="CN1265" s="21"/>
      <c r="CO1265" s="21"/>
      <c r="CP1265" s="21"/>
      <c r="CQ1265" s="21"/>
      <c r="CR1265" s="21"/>
      <c r="CS1265" s="21"/>
      <c r="CT1265" s="21"/>
      <c r="CU1265" s="21"/>
      <c r="CV1265" s="21"/>
      <c r="CW1265" s="21"/>
      <c r="CX1265" s="21"/>
      <c r="CY1265" s="21"/>
      <c r="CZ1265" s="21"/>
      <c r="DA1265" s="21"/>
      <c r="DB1265" s="21"/>
      <c r="DC1265" s="21"/>
      <c r="DD1265" s="21"/>
      <c r="DE1265" s="21"/>
      <c r="DF1265" s="21"/>
      <c r="DG1265" s="21"/>
      <c r="DH1265" s="21"/>
      <c r="DI1265" s="21"/>
      <c r="DJ1265" s="21"/>
      <c r="DK1265" s="21"/>
      <c r="DL1265" s="21"/>
      <c r="DM1265" s="21"/>
      <c r="DN1265" s="21"/>
      <c r="DO1265" s="21"/>
      <c r="DP1265" s="21"/>
      <c r="DQ1265" s="21"/>
      <c r="DR1265" s="21"/>
      <c r="DS1265" s="21"/>
      <c r="DT1265" s="21"/>
      <c r="DU1265" s="21"/>
      <c r="DV1265" s="21"/>
      <c r="DW1265" s="21"/>
      <c r="DX1265" s="21"/>
      <c r="DY1265" s="21"/>
      <c r="DZ1265" s="21"/>
      <c r="EA1265" s="21"/>
      <c r="EB1265" s="21"/>
      <c r="EC1265" s="21"/>
      <c r="ED1265" s="21"/>
      <c r="EE1265" s="21"/>
      <c r="EF1265" s="21"/>
      <c r="EG1265" s="21"/>
      <c r="EH1265" s="21"/>
      <c r="EI1265" s="21"/>
      <c r="EJ1265" s="21"/>
      <c r="EK1265" s="21"/>
      <c r="EL1265" s="21"/>
      <c r="EM1265" s="21"/>
      <c r="EN1265" s="21"/>
      <c r="EO1265" s="21"/>
      <c r="EP1265" s="21"/>
      <c r="EQ1265" s="21"/>
      <c r="ER1265" s="21"/>
      <c r="ES1265" s="21"/>
      <c r="ET1265" s="21"/>
      <c r="EU1265" s="21"/>
      <c r="EV1265" s="21"/>
      <c r="EW1265" s="21"/>
      <c r="EX1265" s="21"/>
      <c r="EY1265" s="21"/>
      <c r="EZ1265" s="21"/>
      <c r="FA1265" s="21"/>
      <c r="FB1265" s="21"/>
      <c r="FC1265" s="21"/>
      <c r="FD1265" s="21"/>
      <c r="FE1265" s="21"/>
      <c r="FF1265" s="21"/>
      <c r="FG1265" s="21"/>
      <c r="FH1265" s="21"/>
      <c r="FI1265" s="21"/>
      <c r="FJ1265" s="21"/>
      <c r="FK1265" s="21"/>
      <c r="FL1265" s="21"/>
      <c r="FM1265" s="21"/>
      <c r="FN1265" s="21"/>
      <c r="FO1265" s="21"/>
      <c r="FP1265" s="21"/>
      <c r="FQ1265" s="21"/>
      <c r="FR1265" s="21"/>
    </row>
    <row r="1266" spans="1:23" ht="12.75">
      <c r="A1266" s="22" t="s">
        <v>412</v>
      </c>
      <c r="B1266" s="22" t="s">
        <v>643</v>
      </c>
      <c r="C1266" s="9" t="s">
        <v>15</v>
      </c>
      <c r="D1266" s="10" t="s">
        <v>6</v>
      </c>
      <c r="E1266" s="82"/>
      <c r="F1266" s="10">
        <f t="shared" si="19"/>
        <v>1</v>
      </c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>
        <v>0.3566898148148148</v>
      </c>
      <c r="T1266" s="59"/>
      <c r="U1266" s="59"/>
      <c r="V1266" s="59"/>
      <c r="W1266" s="59"/>
    </row>
    <row r="1267" spans="1:23" ht="12.75">
      <c r="A1267" s="11" t="s">
        <v>952</v>
      </c>
      <c r="B1267" s="11" t="s">
        <v>2299</v>
      </c>
      <c r="C1267" s="11" t="s">
        <v>9</v>
      </c>
      <c r="D1267" s="33" t="s">
        <v>6</v>
      </c>
      <c r="E1267" s="82"/>
      <c r="F1267" s="10">
        <f t="shared" si="19"/>
        <v>1</v>
      </c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>
        <v>0.246782407407407</v>
      </c>
      <c r="W1267" s="59"/>
    </row>
    <row r="1268" spans="1:23" ht="12.75">
      <c r="A1268" s="11" t="s">
        <v>2519</v>
      </c>
      <c r="B1268" s="11" t="s">
        <v>2520</v>
      </c>
      <c r="C1268" s="67" t="s">
        <v>5</v>
      </c>
      <c r="D1268" s="66" t="s">
        <v>6</v>
      </c>
      <c r="E1268" s="82"/>
      <c r="F1268" s="10">
        <f t="shared" si="19"/>
        <v>1</v>
      </c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>
        <v>0.285798611111111</v>
      </c>
    </row>
    <row r="1269" spans="1:23" ht="12.75">
      <c r="A1269" s="23" t="s">
        <v>588</v>
      </c>
      <c r="B1269" s="23" t="s">
        <v>589</v>
      </c>
      <c r="C1269" s="18" t="s">
        <v>15</v>
      </c>
      <c r="D1269" s="19" t="s">
        <v>6</v>
      </c>
      <c r="E1269" s="82" t="s">
        <v>0</v>
      </c>
      <c r="F1269" s="10">
        <f t="shared" si="19"/>
        <v>1</v>
      </c>
      <c r="G1269" s="59" t="s">
        <v>1652</v>
      </c>
      <c r="H1269" s="59" t="s">
        <v>1652</v>
      </c>
      <c r="I1269" s="59" t="s">
        <v>1652</v>
      </c>
      <c r="J1269" s="59" t="s">
        <v>1652</v>
      </c>
      <c r="K1269" s="59">
        <v>0.24266203703703704</v>
      </c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</row>
    <row r="1270" spans="1:23" ht="12.75">
      <c r="A1270" s="23" t="s">
        <v>2046</v>
      </c>
      <c r="B1270" s="23" t="s">
        <v>2047</v>
      </c>
      <c r="C1270" s="18" t="s">
        <v>68</v>
      </c>
      <c r="D1270" s="19" t="s">
        <v>6</v>
      </c>
      <c r="E1270" s="82"/>
      <c r="F1270" s="10">
        <f t="shared" si="19"/>
        <v>1</v>
      </c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>
        <v>0.1928240740740741</v>
      </c>
      <c r="T1270" s="59"/>
      <c r="U1270" s="59"/>
      <c r="V1270" s="59"/>
      <c r="W1270" s="59"/>
    </row>
    <row r="1271" spans="1:174" ht="12.75">
      <c r="A1271" s="9" t="s">
        <v>1257</v>
      </c>
      <c r="B1271" s="9" t="s">
        <v>1258</v>
      </c>
      <c r="C1271" s="9" t="s">
        <v>15</v>
      </c>
      <c r="D1271" s="10" t="s">
        <v>6</v>
      </c>
      <c r="E1271" s="82"/>
      <c r="F1271" s="10">
        <f t="shared" si="19"/>
        <v>1</v>
      </c>
      <c r="G1271" s="59"/>
      <c r="H1271" s="59"/>
      <c r="I1271" s="59"/>
      <c r="J1271" s="59"/>
      <c r="K1271" s="59"/>
      <c r="L1271" s="59"/>
      <c r="M1271" s="59" t="s">
        <v>1652</v>
      </c>
      <c r="N1271" s="59"/>
      <c r="O1271" s="59" t="s">
        <v>1259</v>
      </c>
      <c r="P1271" s="59"/>
      <c r="Q1271" s="59"/>
      <c r="R1271" s="59"/>
      <c r="S1271" s="59"/>
      <c r="T1271" s="59"/>
      <c r="U1271" s="59"/>
      <c r="V1271" s="59"/>
      <c r="W1271" s="59"/>
      <c r="AA1271" s="21"/>
      <c r="AB1271" s="21"/>
      <c r="AC1271" s="21"/>
      <c r="AD1271" s="21"/>
      <c r="AE1271" s="21"/>
      <c r="AF1271" s="21"/>
      <c r="AG1271" s="21"/>
      <c r="AH1271" s="21"/>
      <c r="AI1271" s="21"/>
      <c r="AJ1271" s="21"/>
      <c r="AK1271" s="21"/>
      <c r="AL1271" s="21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  <c r="BG1271" s="21"/>
      <c r="BH1271" s="21"/>
      <c r="BI1271" s="21"/>
      <c r="BJ1271" s="21"/>
      <c r="BK1271" s="21"/>
      <c r="BL1271" s="21"/>
      <c r="BM1271" s="21"/>
      <c r="BN1271" s="21"/>
      <c r="BO1271" s="21"/>
      <c r="BP1271" s="21"/>
      <c r="BQ1271" s="21"/>
      <c r="BR1271" s="21"/>
      <c r="BS1271" s="21"/>
      <c r="BT1271" s="21"/>
      <c r="BU1271" s="21"/>
      <c r="BV1271" s="21"/>
      <c r="BW1271" s="21"/>
      <c r="BX1271" s="21"/>
      <c r="BY1271" s="21"/>
      <c r="BZ1271" s="21"/>
      <c r="CA1271" s="21"/>
      <c r="CB1271" s="21"/>
      <c r="CC1271" s="21"/>
      <c r="CD1271" s="21"/>
      <c r="CE1271" s="21"/>
      <c r="CF1271" s="21"/>
      <c r="CG1271" s="21"/>
      <c r="CH1271" s="21"/>
      <c r="CI1271" s="21"/>
      <c r="CJ1271" s="21"/>
      <c r="CK1271" s="21"/>
      <c r="CL1271" s="21"/>
      <c r="CM1271" s="21"/>
      <c r="CN1271" s="21"/>
      <c r="CO1271" s="21"/>
      <c r="CP1271" s="21"/>
      <c r="CQ1271" s="21"/>
      <c r="CR1271" s="21"/>
      <c r="CS1271" s="21"/>
      <c r="CT1271" s="21"/>
      <c r="CU1271" s="21"/>
      <c r="CV1271" s="21"/>
      <c r="CW1271" s="21"/>
      <c r="CX1271" s="21"/>
      <c r="CY1271" s="21"/>
      <c r="CZ1271" s="21"/>
      <c r="DA1271" s="21"/>
      <c r="DB1271" s="21"/>
      <c r="DC1271" s="21"/>
      <c r="DD1271" s="21"/>
      <c r="DE1271" s="21"/>
      <c r="DF1271" s="21"/>
      <c r="DG1271" s="21"/>
      <c r="DH1271" s="21"/>
      <c r="DI1271" s="21"/>
      <c r="DJ1271" s="21"/>
      <c r="DK1271" s="21"/>
      <c r="DL1271" s="21"/>
      <c r="DM1271" s="21"/>
      <c r="DN1271" s="21"/>
      <c r="DO1271" s="21"/>
      <c r="DP1271" s="21"/>
      <c r="DQ1271" s="21"/>
      <c r="DR1271" s="21"/>
      <c r="DS1271" s="21"/>
      <c r="DT1271" s="21"/>
      <c r="DU1271" s="21"/>
      <c r="DV1271" s="21"/>
      <c r="DW1271" s="21"/>
      <c r="DX1271" s="21"/>
      <c r="DY1271" s="21"/>
      <c r="DZ1271" s="21"/>
      <c r="EA1271" s="21"/>
      <c r="EB1271" s="21"/>
      <c r="EC1271" s="21"/>
      <c r="ED1271" s="21"/>
      <c r="EE1271" s="21"/>
      <c r="EF1271" s="21"/>
      <c r="EG1271" s="21"/>
      <c r="EH1271" s="21"/>
      <c r="EI1271" s="21"/>
      <c r="EJ1271" s="21"/>
      <c r="EK1271" s="21"/>
      <c r="EL1271" s="21"/>
      <c r="EM1271" s="21"/>
      <c r="EN1271" s="21"/>
      <c r="EO1271" s="21"/>
      <c r="EP1271" s="21"/>
      <c r="EQ1271" s="21"/>
      <c r="ER1271" s="21"/>
      <c r="ES1271" s="21"/>
      <c r="ET1271" s="21"/>
      <c r="EU1271" s="21"/>
      <c r="EV1271" s="21"/>
      <c r="EW1271" s="21"/>
      <c r="EX1271" s="21"/>
      <c r="EY1271" s="21"/>
      <c r="EZ1271" s="21"/>
      <c r="FA1271" s="21"/>
      <c r="FB1271" s="21"/>
      <c r="FC1271" s="21"/>
      <c r="FD1271" s="21"/>
      <c r="FE1271" s="21"/>
      <c r="FF1271" s="21"/>
      <c r="FG1271" s="21"/>
      <c r="FH1271" s="21"/>
      <c r="FI1271" s="21"/>
      <c r="FJ1271" s="21"/>
      <c r="FK1271" s="21"/>
      <c r="FL1271" s="21"/>
      <c r="FM1271" s="21"/>
      <c r="FN1271" s="21"/>
      <c r="FO1271" s="21"/>
      <c r="FP1271" s="21"/>
      <c r="FQ1271" s="21"/>
      <c r="FR1271" s="21"/>
    </row>
    <row r="1272" spans="1:174" ht="12.75">
      <c r="A1272" s="9" t="s">
        <v>249</v>
      </c>
      <c r="B1272" s="9" t="s">
        <v>2270</v>
      </c>
      <c r="C1272" s="9" t="s">
        <v>2202</v>
      </c>
      <c r="D1272" s="10" t="s">
        <v>6</v>
      </c>
      <c r="E1272" s="82"/>
      <c r="F1272" s="10">
        <f t="shared" si="19"/>
        <v>1</v>
      </c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>
        <v>0.2028009259259259</v>
      </c>
      <c r="V1272" s="59"/>
      <c r="W1272" s="59"/>
      <c r="AA1272" s="21"/>
      <c r="AB1272" s="21"/>
      <c r="AC1272" s="21"/>
      <c r="AD1272" s="21"/>
      <c r="AE1272" s="21"/>
      <c r="AF1272" s="21"/>
      <c r="AG1272" s="21"/>
      <c r="AH1272" s="21"/>
      <c r="AI1272" s="21"/>
      <c r="AJ1272" s="21"/>
      <c r="AK1272" s="21"/>
      <c r="AL1272" s="21"/>
      <c r="AM1272" s="21"/>
      <c r="AN1272" s="21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  <c r="BG1272" s="21"/>
      <c r="BH1272" s="21"/>
      <c r="BI1272" s="21"/>
      <c r="BJ1272" s="21"/>
      <c r="BK1272" s="21"/>
      <c r="BL1272" s="21"/>
      <c r="BM1272" s="21"/>
      <c r="BN1272" s="21"/>
      <c r="BO1272" s="21"/>
      <c r="BP1272" s="21"/>
      <c r="BQ1272" s="21"/>
      <c r="BR1272" s="21"/>
      <c r="BS1272" s="21"/>
      <c r="BT1272" s="21"/>
      <c r="BU1272" s="21"/>
      <c r="BV1272" s="21"/>
      <c r="BW1272" s="21"/>
      <c r="BX1272" s="21"/>
      <c r="BY1272" s="21"/>
      <c r="BZ1272" s="21"/>
      <c r="CA1272" s="21"/>
      <c r="CB1272" s="21"/>
      <c r="CC1272" s="21"/>
      <c r="CD1272" s="21"/>
      <c r="CE1272" s="21"/>
      <c r="CF1272" s="21"/>
      <c r="CG1272" s="21"/>
      <c r="CH1272" s="21"/>
      <c r="CI1272" s="21"/>
      <c r="CJ1272" s="21"/>
      <c r="CK1272" s="21"/>
      <c r="CL1272" s="21"/>
      <c r="CM1272" s="21"/>
      <c r="CN1272" s="21"/>
      <c r="CO1272" s="21"/>
      <c r="CP1272" s="21"/>
      <c r="CQ1272" s="21"/>
      <c r="CR1272" s="21"/>
      <c r="CS1272" s="21"/>
      <c r="CT1272" s="21"/>
      <c r="CU1272" s="21"/>
      <c r="CV1272" s="21"/>
      <c r="CW1272" s="21"/>
      <c r="CX1272" s="21"/>
      <c r="CY1272" s="21"/>
      <c r="CZ1272" s="21"/>
      <c r="DA1272" s="21"/>
      <c r="DB1272" s="21"/>
      <c r="DC1272" s="21"/>
      <c r="DD1272" s="21"/>
      <c r="DE1272" s="21"/>
      <c r="DF1272" s="21"/>
      <c r="DG1272" s="21"/>
      <c r="DH1272" s="21"/>
      <c r="DI1272" s="21"/>
      <c r="DJ1272" s="21"/>
      <c r="DK1272" s="21"/>
      <c r="DL1272" s="21"/>
      <c r="DM1272" s="21"/>
      <c r="DN1272" s="21"/>
      <c r="DO1272" s="21"/>
      <c r="DP1272" s="21"/>
      <c r="DQ1272" s="21"/>
      <c r="DR1272" s="21"/>
      <c r="DS1272" s="21"/>
      <c r="DT1272" s="21"/>
      <c r="DU1272" s="21"/>
      <c r="DV1272" s="21"/>
      <c r="DW1272" s="21"/>
      <c r="DX1272" s="21"/>
      <c r="DY1272" s="21"/>
      <c r="DZ1272" s="21"/>
      <c r="EA1272" s="21"/>
      <c r="EB1272" s="21"/>
      <c r="EC1272" s="21"/>
      <c r="ED1272" s="21"/>
      <c r="EE1272" s="21"/>
      <c r="EF1272" s="21"/>
      <c r="EG1272" s="21"/>
      <c r="EH1272" s="21"/>
      <c r="EI1272" s="21"/>
      <c r="EJ1272" s="21"/>
      <c r="EK1272" s="21"/>
      <c r="EL1272" s="21"/>
      <c r="EM1272" s="21"/>
      <c r="EN1272" s="21"/>
      <c r="EO1272" s="21"/>
      <c r="EP1272" s="21"/>
      <c r="EQ1272" s="21"/>
      <c r="ER1272" s="21"/>
      <c r="ES1272" s="21"/>
      <c r="ET1272" s="21"/>
      <c r="EU1272" s="21"/>
      <c r="EV1272" s="21"/>
      <c r="EW1272" s="21"/>
      <c r="EX1272" s="21"/>
      <c r="EY1272" s="21"/>
      <c r="EZ1272" s="21"/>
      <c r="FA1272" s="21"/>
      <c r="FB1272" s="21"/>
      <c r="FC1272" s="21"/>
      <c r="FD1272" s="21"/>
      <c r="FE1272" s="21"/>
      <c r="FF1272" s="21"/>
      <c r="FG1272" s="21"/>
      <c r="FH1272" s="21"/>
      <c r="FI1272" s="21"/>
      <c r="FJ1272" s="21"/>
      <c r="FK1272" s="21"/>
      <c r="FL1272" s="21"/>
      <c r="FM1272" s="21"/>
      <c r="FN1272" s="21"/>
      <c r="FO1272" s="21"/>
      <c r="FP1272" s="21"/>
      <c r="FQ1272" s="21"/>
      <c r="FR1272" s="21"/>
    </row>
    <row r="1273" spans="1:23" ht="12.75">
      <c r="A1273" s="11" t="s">
        <v>554</v>
      </c>
      <c r="B1273" s="11" t="s">
        <v>590</v>
      </c>
      <c r="C1273" s="11" t="s">
        <v>12</v>
      </c>
      <c r="D1273" s="33" t="s">
        <v>6</v>
      </c>
      <c r="E1273" s="82"/>
      <c r="F1273" s="10">
        <f t="shared" si="19"/>
        <v>1</v>
      </c>
      <c r="G1273" s="59"/>
      <c r="H1273" s="59">
        <v>0.27989583333333334</v>
      </c>
      <c r="I1273" s="59"/>
      <c r="J1273" s="59" t="s">
        <v>1652</v>
      </c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</row>
    <row r="1274" spans="1:23" ht="12.75">
      <c r="A1274" s="11" t="s">
        <v>591</v>
      </c>
      <c r="B1274" s="11" t="s">
        <v>592</v>
      </c>
      <c r="C1274" s="11" t="s">
        <v>12</v>
      </c>
      <c r="D1274" s="33" t="s">
        <v>6</v>
      </c>
      <c r="E1274" s="82"/>
      <c r="F1274" s="10">
        <f t="shared" si="19"/>
        <v>1</v>
      </c>
      <c r="G1274" s="59"/>
      <c r="H1274" s="59">
        <v>0.2917013888888889</v>
      </c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</row>
    <row r="1275" spans="1:23" ht="12.75">
      <c r="A1275" s="9" t="s">
        <v>800</v>
      </c>
      <c r="B1275" s="9" t="s">
        <v>2521</v>
      </c>
      <c r="C1275" s="9" t="s">
        <v>82</v>
      </c>
      <c r="D1275" s="10" t="s">
        <v>6</v>
      </c>
      <c r="E1275" s="82"/>
      <c r="F1275" s="10">
        <f t="shared" si="19"/>
        <v>1</v>
      </c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>
        <v>0.33200231481481446</v>
      </c>
    </row>
    <row r="1276" spans="1:23" ht="12.75">
      <c r="A1276" s="15" t="s">
        <v>183</v>
      </c>
      <c r="B1276" s="15" t="s">
        <v>1899</v>
      </c>
      <c r="C1276" s="15" t="s">
        <v>9</v>
      </c>
      <c r="D1276" s="13" t="s">
        <v>6</v>
      </c>
      <c r="E1276" s="82"/>
      <c r="F1276" s="10">
        <f t="shared" si="19"/>
        <v>1</v>
      </c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>
        <v>0.20162037037037037</v>
      </c>
      <c r="S1276" s="59"/>
      <c r="T1276" s="59"/>
      <c r="U1276" s="59"/>
      <c r="V1276" s="59"/>
      <c r="W1276" s="59"/>
    </row>
    <row r="1277" spans="1:23" ht="12.75">
      <c r="A1277" s="9" t="s">
        <v>2271</v>
      </c>
      <c r="B1277" s="9" t="s">
        <v>2272</v>
      </c>
      <c r="C1277" s="9" t="s">
        <v>2273</v>
      </c>
      <c r="D1277" s="10" t="s">
        <v>6</v>
      </c>
      <c r="E1277" s="82"/>
      <c r="F1277" s="10">
        <f t="shared" si="19"/>
        <v>1</v>
      </c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>
        <v>0.27315972222222223</v>
      </c>
      <c r="V1277" s="59"/>
      <c r="W1277" s="59"/>
    </row>
    <row r="1278" spans="1:25" ht="12.75">
      <c r="A1278" s="16" t="s">
        <v>563</v>
      </c>
      <c r="B1278" s="16" t="s">
        <v>593</v>
      </c>
      <c r="C1278" s="16" t="s">
        <v>1321</v>
      </c>
      <c r="D1278" s="17" t="s">
        <v>95</v>
      </c>
      <c r="E1278" s="82"/>
      <c r="F1278" s="10">
        <f t="shared" si="19"/>
        <v>1</v>
      </c>
      <c r="G1278" s="59"/>
      <c r="H1278" s="59"/>
      <c r="I1278" s="59"/>
      <c r="J1278" s="59"/>
      <c r="K1278" s="59"/>
      <c r="L1278" s="59"/>
      <c r="M1278" s="59"/>
      <c r="N1278" s="59"/>
      <c r="O1278" s="59" t="s">
        <v>1322</v>
      </c>
      <c r="P1278" s="59"/>
      <c r="Q1278" s="59"/>
      <c r="R1278" s="59"/>
      <c r="S1278" s="59"/>
      <c r="T1278" s="59"/>
      <c r="U1278" s="59"/>
      <c r="V1278" s="59"/>
      <c r="W1278" s="59"/>
      <c r="Y1278" s="3"/>
    </row>
    <row r="1279" spans="1:25" ht="12.75">
      <c r="A1279" s="11" t="s">
        <v>1268</v>
      </c>
      <c r="B1279" s="11" t="s">
        <v>1269</v>
      </c>
      <c r="C1279" s="11" t="s">
        <v>173</v>
      </c>
      <c r="D1279" s="33" t="s">
        <v>28</v>
      </c>
      <c r="E1279" s="82"/>
      <c r="F1279" s="10">
        <f t="shared" si="19"/>
        <v>1</v>
      </c>
      <c r="G1279" s="59"/>
      <c r="H1279" s="59"/>
      <c r="I1279" s="59"/>
      <c r="J1279" s="59"/>
      <c r="K1279" s="59"/>
      <c r="L1279" s="59"/>
      <c r="M1279" s="59"/>
      <c r="N1279" s="59"/>
      <c r="O1279" s="59" t="s">
        <v>1270</v>
      </c>
      <c r="P1279" s="59"/>
      <c r="Q1279" s="59"/>
      <c r="R1279" s="59"/>
      <c r="S1279" s="59"/>
      <c r="T1279" s="59"/>
      <c r="U1279" s="59"/>
      <c r="V1279" s="59"/>
      <c r="W1279" s="59"/>
      <c r="Y1279" s="3"/>
    </row>
    <row r="1280" spans="1:25" ht="12.75">
      <c r="A1280" s="15" t="s">
        <v>361</v>
      </c>
      <c r="B1280" s="15" t="s">
        <v>1872</v>
      </c>
      <c r="C1280" s="15" t="s">
        <v>320</v>
      </c>
      <c r="D1280" s="13" t="s">
        <v>6</v>
      </c>
      <c r="E1280" s="82"/>
      <c r="F1280" s="10">
        <f t="shared" si="19"/>
        <v>1</v>
      </c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 t="s">
        <v>1871</v>
      </c>
      <c r="R1280" s="59"/>
      <c r="S1280" s="59"/>
      <c r="T1280" s="59"/>
      <c r="U1280" s="59"/>
      <c r="V1280" s="59"/>
      <c r="W1280" s="59"/>
      <c r="Y1280" s="2"/>
    </row>
    <row r="1281" spans="1:25" ht="12.75">
      <c r="A1281" s="9" t="s">
        <v>811</v>
      </c>
      <c r="B1281" s="9" t="s">
        <v>595</v>
      </c>
      <c r="C1281" s="9" t="s">
        <v>39</v>
      </c>
      <c r="D1281" s="10" t="s">
        <v>6</v>
      </c>
      <c r="E1281" s="82"/>
      <c r="F1281" s="10">
        <f t="shared" si="19"/>
        <v>1</v>
      </c>
      <c r="G1281" s="59"/>
      <c r="H1281" s="59"/>
      <c r="I1281" s="59"/>
      <c r="J1281" s="59"/>
      <c r="K1281" s="59"/>
      <c r="L1281" s="59"/>
      <c r="M1281" s="59">
        <v>0.23430555555555554</v>
      </c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Y1281" s="2"/>
    </row>
    <row r="1282" spans="1:25" ht="12.75">
      <c r="A1282" s="22" t="s">
        <v>692</v>
      </c>
      <c r="B1282" s="22" t="s">
        <v>2048</v>
      </c>
      <c r="C1282" s="9" t="s">
        <v>2062</v>
      </c>
      <c r="D1282" s="10" t="s">
        <v>100</v>
      </c>
      <c r="E1282" s="82"/>
      <c r="F1282" s="10">
        <f t="shared" si="19"/>
        <v>1</v>
      </c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>
        <v>0.29832175925925924</v>
      </c>
      <c r="T1282" s="59"/>
      <c r="U1282" s="59"/>
      <c r="V1282" s="59"/>
      <c r="W1282" s="59"/>
      <c r="Y1282" s="2"/>
    </row>
    <row r="1283" spans="1:25" ht="12.75">
      <c r="A1283" s="11" t="s">
        <v>2187</v>
      </c>
      <c r="B1283" s="11" t="s">
        <v>2522</v>
      </c>
      <c r="C1283" s="67" t="s">
        <v>12</v>
      </c>
      <c r="D1283" s="66" t="s">
        <v>6</v>
      </c>
      <c r="E1283" s="82"/>
      <c r="F1283" s="10">
        <f t="shared" si="19"/>
        <v>1</v>
      </c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>
        <v>0.213298611111111</v>
      </c>
      <c r="Y1283" s="2"/>
    </row>
    <row r="1284" spans="1:25" ht="12.75">
      <c r="A1284" s="22" t="s">
        <v>692</v>
      </c>
      <c r="B1284" s="22" t="s">
        <v>2049</v>
      </c>
      <c r="C1284" s="9" t="s">
        <v>156</v>
      </c>
      <c r="D1284" s="10" t="s">
        <v>6</v>
      </c>
      <c r="E1284" s="82"/>
      <c r="F1284" s="10">
        <f>17-COUNTBLANK(G1284:W1284)</f>
        <v>1</v>
      </c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>
        <v>0.22152777777777777</v>
      </c>
      <c r="T1284" s="59"/>
      <c r="U1284" s="59"/>
      <c r="V1284" s="59"/>
      <c r="W1284" s="59"/>
      <c r="Y1284" s="3"/>
    </row>
    <row r="1285" spans="6:23" ht="12.75">
      <c r="F1285" s="7" t="s">
        <v>1651</v>
      </c>
      <c r="G1285" s="60">
        <v>61</v>
      </c>
      <c r="H1285" s="60">
        <v>90</v>
      </c>
      <c r="I1285" s="60">
        <v>94</v>
      </c>
      <c r="J1285" s="60">
        <v>129</v>
      </c>
      <c r="K1285" s="60">
        <v>170</v>
      </c>
      <c r="L1285" s="60">
        <v>154</v>
      </c>
      <c r="M1285" s="60">
        <v>178</v>
      </c>
      <c r="N1285" s="60">
        <v>177</v>
      </c>
      <c r="O1285" s="60">
        <v>177</v>
      </c>
      <c r="P1285" s="60">
        <v>189</v>
      </c>
      <c r="Q1285" s="60">
        <v>153</v>
      </c>
      <c r="R1285" s="8">
        <f>COUNT(R4:R1284)</f>
        <v>160</v>
      </c>
      <c r="S1285" s="8">
        <f>COUNT(S4:S1284)</f>
        <v>163</v>
      </c>
      <c r="T1285" s="8">
        <f>COUNT(T4:T1284)</f>
        <v>163</v>
      </c>
      <c r="U1285" s="8">
        <f>COUNT(U4:U1284)</f>
        <v>210</v>
      </c>
      <c r="V1285" s="8">
        <f>COUNT(V4:V1284)</f>
        <v>201</v>
      </c>
      <c r="W1285" s="8">
        <f>COUNT(W4:W1284)</f>
        <v>238</v>
      </c>
    </row>
    <row r="1286" spans="1:23" ht="12.75">
      <c r="A1286" t="s">
        <v>1965</v>
      </c>
      <c r="B1286" s="53" t="s">
        <v>2276</v>
      </c>
      <c r="C1286" s="51"/>
      <c r="F1286" s="7">
        <f>SUM(G1285:W1285)</f>
        <v>2707</v>
      </c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8"/>
      <c r="U1286"/>
      <c r="V1286"/>
      <c r="W1286"/>
    </row>
    <row r="1287" spans="2:23" ht="12.75">
      <c r="B1287" s="54" t="s">
        <v>2277</v>
      </c>
      <c r="C1287" s="52"/>
      <c r="U1287"/>
      <c r="V1287"/>
      <c r="W1287"/>
    </row>
    <row r="1288" spans="2:24" ht="12.75">
      <c r="B1288" s="38" t="s">
        <v>1966</v>
      </c>
      <c r="C1288" s="38"/>
      <c r="U1288"/>
      <c r="V1288"/>
      <c r="W1288"/>
      <c r="X1288" s="3"/>
    </row>
    <row r="1289" spans="2:24" ht="12.75">
      <c r="B1289" s="41" t="s">
        <v>1967</v>
      </c>
      <c r="C1289" s="41"/>
      <c r="U1289"/>
      <c r="V1289"/>
      <c r="W1289"/>
      <c r="X1289" s="2"/>
    </row>
    <row r="1290" spans="2:24" ht="12.75">
      <c r="B1290" s="44" t="s">
        <v>1968</v>
      </c>
      <c r="C1290" s="44"/>
      <c r="U1290"/>
      <c r="V1290"/>
      <c r="W1290"/>
      <c r="X1290" s="2"/>
    </row>
    <row r="1291" spans="2:24" ht="12.75">
      <c r="B1291" s="48" t="s">
        <v>1969</v>
      </c>
      <c r="C1291" s="48"/>
      <c r="U1291"/>
      <c r="V1291"/>
      <c r="W1291"/>
      <c r="X1291" s="2"/>
    </row>
    <row r="1292" spans="21:23" ht="12.75">
      <c r="U1292"/>
      <c r="V1292"/>
      <c r="W1292"/>
    </row>
    <row r="1293" spans="21:23" ht="12.75">
      <c r="U1293"/>
      <c r="V1293"/>
      <c r="W1293"/>
    </row>
    <row r="1294" spans="21:23" ht="12.75">
      <c r="U1294" s="2"/>
      <c r="V1294" s="2"/>
      <c r="W1294" s="2"/>
    </row>
    <row r="1295" spans="21:23" ht="12.75">
      <c r="U1295" s="2"/>
      <c r="V1295" s="2"/>
      <c r="W1295" s="2"/>
    </row>
    <row r="1296" spans="21:23" ht="12.75">
      <c r="U1296"/>
      <c r="V1296"/>
      <c r="W1296"/>
    </row>
    <row r="1297" spans="21:23" ht="12.75">
      <c r="U1297" s="3"/>
      <c r="V1297" s="3"/>
      <c r="W1297" s="3"/>
    </row>
    <row r="1298" spans="21:23" ht="12.75">
      <c r="U1298" s="2"/>
      <c r="V1298" s="2"/>
      <c r="W1298" s="2"/>
    </row>
    <row r="1299" spans="21:23" ht="12.75">
      <c r="U1299" s="2"/>
      <c r="V1299" s="2"/>
      <c r="W1299" s="2"/>
    </row>
    <row r="1300" spans="21:23" ht="12.75">
      <c r="U1300"/>
      <c r="V1300"/>
      <c r="W1300"/>
    </row>
    <row r="1301" spans="21:24" ht="12.75">
      <c r="U1301"/>
      <c r="V1301"/>
      <c r="W1301"/>
      <c r="X1301" s="2"/>
    </row>
    <row r="1302" spans="21:24" ht="12.75">
      <c r="U1302"/>
      <c r="V1302"/>
      <c r="W1302"/>
      <c r="X1302" s="2"/>
    </row>
    <row r="1303" spans="21:24" ht="12.75">
      <c r="U1303"/>
      <c r="V1303"/>
      <c r="W1303"/>
      <c r="X1303" s="2"/>
    </row>
    <row r="1304" spans="21:24" ht="12.75">
      <c r="U1304"/>
      <c r="V1304"/>
      <c r="W1304"/>
      <c r="X1304" s="2"/>
    </row>
    <row r="1305" spans="21:24" ht="12.75">
      <c r="U1305"/>
      <c r="V1305"/>
      <c r="W1305"/>
      <c r="X1305" s="2"/>
    </row>
    <row r="1306" spans="21:24" ht="12.75">
      <c r="U1306"/>
      <c r="V1306"/>
      <c r="W1306"/>
      <c r="X1306" s="2"/>
    </row>
    <row r="1307" spans="21:24" ht="12.75">
      <c r="U1307"/>
      <c r="V1307"/>
      <c r="W1307"/>
      <c r="X1307" s="2"/>
    </row>
    <row r="1308" spans="21:24" ht="12.75">
      <c r="U1308"/>
      <c r="V1308"/>
      <c r="W1308"/>
      <c r="X1308" s="2"/>
    </row>
    <row r="1309" spans="21:24" ht="12.75">
      <c r="U1309"/>
      <c r="V1309"/>
      <c r="W1309"/>
      <c r="X1309" s="2"/>
    </row>
    <row r="1310" spans="21:24" ht="12.75">
      <c r="U1310"/>
      <c r="V1310"/>
      <c r="W1310"/>
      <c r="X1310" s="2"/>
    </row>
    <row r="1311" spans="21:24" ht="12.75">
      <c r="U1311"/>
      <c r="V1311"/>
      <c r="W1311"/>
      <c r="X1311" s="2"/>
    </row>
    <row r="1312" spans="21:24" ht="12.75">
      <c r="U1312"/>
      <c r="V1312"/>
      <c r="W1312"/>
      <c r="X1312" s="2"/>
    </row>
    <row r="1313" spans="21:24" ht="12.75">
      <c r="U1313"/>
      <c r="V1313"/>
      <c r="W1313"/>
      <c r="X1313" s="2"/>
    </row>
    <row r="1314" spans="21:24" ht="12.75">
      <c r="U1314" s="2"/>
      <c r="V1314" s="2"/>
      <c r="W1314" s="2"/>
      <c r="X1314" s="2"/>
    </row>
    <row r="1315" spans="21:24" ht="12.75">
      <c r="U1315" s="2"/>
      <c r="V1315" s="2"/>
      <c r="W1315" s="2"/>
      <c r="X1315" s="2"/>
    </row>
    <row r="1316" spans="21:24" ht="12.75">
      <c r="U1316" s="2"/>
      <c r="V1316" s="2"/>
      <c r="W1316" s="2"/>
      <c r="X1316" s="3"/>
    </row>
    <row r="1317" spans="21:24" ht="12.75">
      <c r="U1317"/>
      <c r="V1317"/>
      <c r="W1317"/>
      <c r="X1317" s="3"/>
    </row>
    <row r="1318" spans="21:24" ht="12.75">
      <c r="U1318"/>
      <c r="V1318"/>
      <c r="W1318"/>
      <c r="X1318" s="3"/>
    </row>
    <row r="1319" spans="21:23" ht="12.75">
      <c r="U1319"/>
      <c r="V1319"/>
      <c r="W1319"/>
    </row>
    <row r="1320" spans="21:24" ht="12.75">
      <c r="U1320"/>
      <c r="V1320"/>
      <c r="W1320"/>
      <c r="X1320" s="3"/>
    </row>
    <row r="1321" spans="21:24" ht="12.75">
      <c r="U1321"/>
      <c r="V1321"/>
      <c r="W1321"/>
      <c r="X1321" s="3"/>
    </row>
    <row r="1322" spans="21:23" ht="12.75">
      <c r="U1322"/>
      <c r="V1322"/>
      <c r="W1322"/>
    </row>
    <row r="1323" spans="21:24" ht="12.75">
      <c r="U1323"/>
      <c r="V1323"/>
      <c r="W1323"/>
      <c r="X1323" s="2"/>
    </row>
    <row r="1324" spans="21:23" ht="12.75">
      <c r="U1324"/>
      <c r="V1324"/>
      <c r="W1324"/>
    </row>
    <row r="1325" spans="21:23" ht="12.75">
      <c r="U1325"/>
      <c r="V1325"/>
      <c r="W1325"/>
    </row>
    <row r="1326" spans="21:23" ht="12.75">
      <c r="U1326"/>
      <c r="V1326"/>
      <c r="W1326"/>
    </row>
    <row r="1327" spans="21:23" ht="12.75">
      <c r="U1327"/>
      <c r="V1327"/>
      <c r="W1327"/>
    </row>
    <row r="1328" spans="21:23" ht="12.75">
      <c r="U1328"/>
      <c r="V1328"/>
      <c r="W1328"/>
    </row>
    <row r="1329" spans="21:23" ht="12.75">
      <c r="U1329"/>
      <c r="V1329"/>
      <c r="W1329"/>
    </row>
    <row r="1330" spans="21:23" ht="12.75">
      <c r="U1330"/>
      <c r="V1330"/>
      <c r="W1330"/>
    </row>
    <row r="1331" spans="21:23" ht="12.75">
      <c r="U1331"/>
      <c r="V1331"/>
      <c r="W1331"/>
    </row>
    <row r="1332" spans="21:23" ht="12.75">
      <c r="U1332"/>
      <c r="V1332"/>
      <c r="W1332"/>
    </row>
    <row r="1333" spans="21:23" ht="12.75">
      <c r="U1333" s="3"/>
      <c r="V1333" s="3"/>
      <c r="W1333" s="3"/>
    </row>
    <row r="1334" spans="21:23" ht="12.75">
      <c r="U1334"/>
      <c r="V1334"/>
      <c r="W1334"/>
    </row>
    <row r="1335" spans="21:23" ht="12.75">
      <c r="U1335" s="2"/>
      <c r="V1335" s="2"/>
      <c r="W1335" s="2"/>
    </row>
    <row r="1336" spans="21:23" ht="12.75">
      <c r="U1336"/>
      <c r="V1336"/>
      <c r="W1336"/>
    </row>
    <row r="1337" spans="21:23" ht="12.75">
      <c r="U1337" s="3"/>
      <c r="V1337" s="3"/>
      <c r="W1337" s="3"/>
    </row>
    <row r="1338" spans="21:23" ht="12.75">
      <c r="U1338"/>
      <c r="V1338"/>
      <c r="W1338"/>
    </row>
    <row r="1339" spans="21:23" ht="12.75">
      <c r="U1339"/>
      <c r="V1339"/>
      <c r="W1339"/>
    </row>
    <row r="1340" spans="21:23" ht="12.75">
      <c r="U1340"/>
      <c r="V1340"/>
      <c r="W1340"/>
    </row>
    <row r="1341" spans="21:23" ht="12.75">
      <c r="U1341"/>
      <c r="V1341"/>
      <c r="W1341"/>
    </row>
    <row r="1342" spans="21:23" ht="12.75">
      <c r="U1342" s="3"/>
      <c r="V1342" s="3"/>
      <c r="W1342" s="3"/>
    </row>
    <row r="1343" spans="21:23" ht="12.75">
      <c r="U1343" s="2"/>
      <c r="V1343" s="2"/>
      <c r="W1343" s="2"/>
    </row>
    <row r="1344" spans="21:24" ht="12.75">
      <c r="U1344" s="2"/>
      <c r="V1344" s="2"/>
      <c r="W1344" s="2"/>
      <c r="X1344" s="3"/>
    </row>
    <row r="1345" spans="21:23" ht="12.75">
      <c r="U1345"/>
      <c r="V1345"/>
      <c r="W1345"/>
    </row>
    <row r="1346" spans="21:23" ht="12.75">
      <c r="U1346"/>
      <c r="V1346"/>
      <c r="W1346"/>
    </row>
    <row r="1347" spans="21:23" ht="12.75">
      <c r="U1347"/>
      <c r="V1347"/>
      <c r="W1347"/>
    </row>
    <row r="1348" spans="21:23" ht="12.75">
      <c r="U1348"/>
      <c r="V1348"/>
      <c r="W1348"/>
    </row>
    <row r="1349" spans="21:23" ht="12.75">
      <c r="U1349" s="1"/>
      <c r="V1349" s="1"/>
      <c r="W1349" s="1"/>
    </row>
    <row r="1350" spans="21:23" ht="12.75">
      <c r="U1350" s="2"/>
      <c r="V1350" s="2"/>
      <c r="W1350" s="2"/>
    </row>
    <row r="1351" spans="21:23" ht="12.75">
      <c r="U1351" s="2"/>
      <c r="V1351" s="2"/>
      <c r="W1351" s="2"/>
    </row>
    <row r="1352" spans="21:23" ht="12.75">
      <c r="U1352"/>
      <c r="V1352"/>
      <c r="W1352"/>
    </row>
    <row r="1353" spans="21:24" ht="12.75">
      <c r="U1353"/>
      <c r="V1353"/>
      <c r="W1353"/>
      <c r="X1353" s="2"/>
    </row>
    <row r="1354" spans="21:23" ht="12.75">
      <c r="U1354" s="2"/>
      <c r="V1354" s="2"/>
      <c r="W1354" s="2"/>
    </row>
    <row r="1355" spans="21:23" ht="12.75">
      <c r="U1355"/>
      <c r="V1355"/>
      <c r="W1355"/>
    </row>
    <row r="1356" spans="21:24" ht="12.75">
      <c r="U1356" s="2"/>
      <c r="V1356" s="2"/>
      <c r="W1356" s="2"/>
      <c r="X1356" s="1"/>
    </row>
    <row r="1357" spans="21:24" ht="12.75">
      <c r="U1357"/>
      <c r="V1357"/>
      <c r="W1357"/>
      <c r="X1357" s="2"/>
    </row>
    <row r="1358" spans="21:24" ht="12.75">
      <c r="U1358" s="2"/>
      <c r="V1358" s="2"/>
      <c r="W1358" s="2"/>
      <c r="X1358" s="2"/>
    </row>
    <row r="1359" spans="21:24" ht="12.75">
      <c r="U1359" s="2"/>
      <c r="V1359" s="2"/>
      <c r="W1359" s="2"/>
      <c r="X1359" s="2"/>
    </row>
    <row r="1360" spans="21:24" ht="12.75">
      <c r="U1360" s="2"/>
      <c r="V1360" s="2"/>
      <c r="W1360" s="2"/>
      <c r="X1360" s="2"/>
    </row>
    <row r="1361" spans="21:24" ht="12.75">
      <c r="U1361" s="2"/>
      <c r="V1361" s="2"/>
      <c r="W1361" s="2"/>
      <c r="X1361" s="2"/>
    </row>
    <row r="1362" spans="21:24" ht="12.75">
      <c r="U1362"/>
      <c r="V1362"/>
      <c r="W1362"/>
      <c r="X1362" s="2"/>
    </row>
    <row r="1363" spans="21:23" ht="12.75">
      <c r="U1363"/>
      <c r="V1363"/>
      <c r="W1363"/>
    </row>
    <row r="1364" spans="21:23" ht="12.75">
      <c r="U1364" s="2"/>
      <c r="V1364" s="2"/>
      <c r="W1364" s="2"/>
    </row>
    <row r="1365" spans="21:23" ht="12.75">
      <c r="U1365"/>
      <c r="V1365"/>
      <c r="W1365"/>
    </row>
    <row r="1366" spans="21:23" ht="12.75">
      <c r="U1366"/>
      <c r="V1366"/>
      <c r="W1366"/>
    </row>
    <row r="1367" spans="21:23" ht="12.75">
      <c r="U1367" s="1"/>
      <c r="V1367" s="1"/>
      <c r="W1367" s="1"/>
    </row>
    <row r="1368" spans="21:23" ht="12.75">
      <c r="U1368"/>
      <c r="V1368"/>
      <c r="W1368"/>
    </row>
    <row r="1369" spans="21:23" ht="12.75">
      <c r="U1369"/>
      <c r="V1369"/>
      <c r="W1369"/>
    </row>
    <row r="1370" spans="21:23" ht="12.75">
      <c r="U1370"/>
      <c r="V1370"/>
      <c r="W1370"/>
    </row>
    <row r="1371" spans="21:23" ht="12.75">
      <c r="U1371"/>
      <c r="V1371"/>
      <c r="W1371"/>
    </row>
    <row r="1372" spans="21:23" ht="12.75">
      <c r="U1372"/>
      <c r="V1372"/>
      <c r="W1372"/>
    </row>
    <row r="1373" spans="21:23" ht="12.75">
      <c r="U1373" s="2"/>
      <c r="V1373" s="2"/>
      <c r="W1373" s="2"/>
    </row>
    <row r="1374" spans="21:23" ht="12.75">
      <c r="U1374"/>
      <c r="V1374"/>
      <c r="W1374"/>
    </row>
    <row r="1375" spans="21:23" ht="12.75">
      <c r="U1375"/>
      <c r="V1375"/>
      <c r="W1375"/>
    </row>
    <row r="1376" spans="21:23" ht="12.75">
      <c r="U1376" s="1"/>
      <c r="V1376" s="1"/>
      <c r="W1376" s="1"/>
    </row>
    <row r="1377" spans="21:23" ht="12.75">
      <c r="U1377"/>
      <c r="V1377"/>
      <c r="W1377"/>
    </row>
    <row r="1378" spans="21:24" ht="12.75">
      <c r="U1378"/>
      <c r="V1378"/>
      <c r="W1378"/>
      <c r="X1378" s="3"/>
    </row>
    <row r="1379" spans="21:24" ht="12.75">
      <c r="U1379" s="3"/>
      <c r="V1379" s="3"/>
      <c r="W1379" s="3"/>
      <c r="X1379" s="3"/>
    </row>
    <row r="1380" spans="21:24" ht="12.75">
      <c r="U1380"/>
      <c r="V1380"/>
      <c r="W1380"/>
      <c r="X1380" s="2"/>
    </row>
    <row r="1381" spans="21:24" ht="12.75">
      <c r="U1381"/>
      <c r="V1381"/>
      <c r="W1381"/>
      <c r="X1381" s="2"/>
    </row>
    <row r="1382" spans="21:23" ht="12.75">
      <c r="U1382"/>
      <c r="V1382"/>
      <c r="W1382"/>
    </row>
    <row r="1383" spans="21:23" ht="12.75">
      <c r="U1383" s="3"/>
      <c r="V1383" s="3"/>
      <c r="W1383" s="3"/>
    </row>
    <row r="1384" spans="21:23" ht="12.75">
      <c r="U1384" s="3"/>
      <c r="V1384" s="3"/>
      <c r="W1384" s="3"/>
    </row>
    <row r="1385" spans="21:23" ht="12.75">
      <c r="U1385" s="1"/>
      <c r="V1385" s="1"/>
      <c r="W1385" s="1"/>
    </row>
    <row r="1386" spans="21:23" ht="12.75">
      <c r="U1386"/>
      <c r="V1386"/>
      <c r="W1386"/>
    </row>
    <row r="1387" spans="21:23" ht="12.75">
      <c r="U1387"/>
      <c r="V1387"/>
      <c r="W1387"/>
    </row>
    <row r="1388" spans="21:23" ht="12.75">
      <c r="U1388"/>
      <c r="V1388"/>
      <c r="W1388"/>
    </row>
    <row r="1389" spans="21:23" ht="12.75">
      <c r="U1389" s="3"/>
      <c r="V1389" s="3"/>
      <c r="W1389" s="3"/>
    </row>
    <row r="1390" spans="21:23" ht="12.75">
      <c r="U1390"/>
      <c r="V1390"/>
      <c r="W1390"/>
    </row>
    <row r="1391" spans="21:23" ht="12.75">
      <c r="U1391"/>
      <c r="V1391"/>
      <c r="W1391"/>
    </row>
    <row r="1392" spans="21:23" ht="12.75">
      <c r="U1392" s="3"/>
      <c r="V1392" s="3"/>
      <c r="W1392" s="3"/>
    </row>
    <row r="1393" spans="21:23" ht="12.75">
      <c r="U1393" s="3"/>
      <c r="V1393" s="3"/>
      <c r="W1393" s="3"/>
    </row>
    <row r="1394" spans="21:23" ht="12.75">
      <c r="U1394"/>
      <c r="V1394"/>
      <c r="W1394"/>
    </row>
    <row r="1395" spans="21:23" ht="12.75">
      <c r="U1395"/>
      <c r="V1395"/>
      <c r="W1395"/>
    </row>
    <row r="1396" spans="21:24" ht="12.75">
      <c r="U1396"/>
      <c r="V1396"/>
      <c r="W1396"/>
      <c r="X1396" s="3"/>
    </row>
    <row r="1397" spans="21:23" ht="12.75">
      <c r="U1397" s="3"/>
      <c r="V1397" s="3"/>
      <c r="W1397" s="3"/>
    </row>
    <row r="1398" spans="21:23" ht="12.75">
      <c r="U1398"/>
      <c r="V1398"/>
      <c r="W1398"/>
    </row>
    <row r="1399" spans="21:23" ht="12.75">
      <c r="U1399"/>
      <c r="V1399"/>
      <c r="W1399"/>
    </row>
    <row r="1400" spans="21:23" ht="12.75">
      <c r="U1400"/>
      <c r="V1400"/>
      <c r="W1400"/>
    </row>
    <row r="1401" spans="21:23" ht="12.75">
      <c r="U1401"/>
      <c r="V1401"/>
      <c r="W1401"/>
    </row>
    <row r="1402" spans="21:23" ht="12.75">
      <c r="U1402"/>
      <c r="V1402"/>
      <c r="W1402"/>
    </row>
    <row r="1403" spans="21:23" ht="12.75">
      <c r="U1403"/>
      <c r="V1403"/>
      <c r="W1403"/>
    </row>
    <row r="1404" spans="21:23" ht="12.75">
      <c r="U1404"/>
      <c r="V1404"/>
      <c r="W1404"/>
    </row>
    <row r="1405" spans="21:23" ht="12.75">
      <c r="U1405" s="3"/>
      <c r="V1405" s="3"/>
      <c r="W1405" s="3"/>
    </row>
    <row r="1406" spans="21:23" ht="12.75">
      <c r="U1406" s="3"/>
      <c r="V1406" s="3"/>
      <c r="W1406" s="3"/>
    </row>
    <row r="1407" spans="21:23" ht="12.75">
      <c r="U1407" s="3"/>
      <c r="V1407" s="3"/>
      <c r="W1407" s="3"/>
    </row>
    <row r="1408" spans="21:23" ht="12.75">
      <c r="U1408"/>
      <c r="V1408"/>
      <c r="W1408"/>
    </row>
    <row r="1409" spans="21:24" ht="12.75">
      <c r="U1409" s="2"/>
      <c r="V1409" s="2"/>
      <c r="W1409" s="2"/>
      <c r="X1409" s="3"/>
    </row>
    <row r="1410" spans="21:23" ht="12.75">
      <c r="U1410"/>
      <c r="V1410"/>
      <c r="W1410"/>
    </row>
    <row r="1411" spans="21:23" ht="12.75">
      <c r="U1411"/>
      <c r="V1411"/>
      <c r="W1411"/>
    </row>
    <row r="1412" spans="21:23" ht="12.75">
      <c r="U1412"/>
      <c r="V1412"/>
      <c r="W1412"/>
    </row>
    <row r="1413" spans="21:23" ht="12.75">
      <c r="U1413"/>
      <c r="V1413"/>
      <c r="W1413"/>
    </row>
    <row r="1414" spans="21:23" ht="12.75">
      <c r="U1414"/>
      <c r="V1414"/>
      <c r="W1414"/>
    </row>
    <row r="1415" spans="21:24" ht="12.75">
      <c r="U1415"/>
      <c r="V1415"/>
      <c r="W1415"/>
      <c r="X1415" s="3"/>
    </row>
    <row r="1416" spans="21:23" ht="12.75">
      <c r="U1416"/>
      <c r="V1416"/>
      <c r="W1416"/>
    </row>
    <row r="1417" spans="21:23" ht="12.75">
      <c r="U1417"/>
      <c r="V1417"/>
      <c r="W1417"/>
    </row>
    <row r="1418" spans="21:23" ht="12.75">
      <c r="U1418"/>
      <c r="V1418"/>
      <c r="W1418"/>
    </row>
    <row r="1419" spans="21:23" ht="12.75">
      <c r="U1419"/>
      <c r="V1419"/>
      <c r="W1419"/>
    </row>
    <row r="1420" spans="21:23" ht="12.75">
      <c r="U1420"/>
      <c r="V1420"/>
      <c r="W1420"/>
    </row>
    <row r="1421" spans="21:23" ht="12.75">
      <c r="U1421"/>
      <c r="V1421"/>
      <c r="W1421"/>
    </row>
    <row r="1422" spans="21:23" ht="12.75">
      <c r="U1422"/>
      <c r="V1422"/>
      <c r="W1422"/>
    </row>
    <row r="1423" spans="21:23" ht="12.75">
      <c r="U1423"/>
      <c r="V1423"/>
      <c r="W1423"/>
    </row>
    <row r="1424" spans="21:24" ht="12.75">
      <c r="U1424"/>
      <c r="V1424"/>
      <c r="W1424"/>
      <c r="X1424" s="3"/>
    </row>
    <row r="1425" spans="21:23" ht="12.75">
      <c r="U1425"/>
      <c r="V1425"/>
      <c r="W1425"/>
    </row>
    <row r="1426" spans="21:24" ht="12.75">
      <c r="U1426"/>
      <c r="V1426"/>
      <c r="W1426"/>
      <c r="X1426" s="2"/>
    </row>
    <row r="1427" spans="21:24" ht="12.75">
      <c r="U1427"/>
      <c r="V1427"/>
      <c r="W1427"/>
      <c r="X1427" s="2"/>
    </row>
    <row r="1428" spans="21:24" ht="12.75">
      <c r="U1428"/>
      <c r="V1428"/>
      <c r="W1428"/>
      <c r="X1428" s="2"/>
    </row>
    <row r="1429" spans="21:24" ht="12.75">
      <c r="U1429"/>
      <c r="V1429"/>
      <c r="W1429"/>
      <c r="X1429" s="1"/>
    </row>
    <row r="1430" spans="21:24" ht="12.75">
      <c r="U1430"/>
      <c r="V1430"/>
      <c r="W1430"/>
      <c r="X1430" s="1"/>
    </row>
    <row r="1431" spans="21:24" ht="12.75">
      <c r="U1431" s="2"/>
      <c r="V1431" s="2"/>
      <c r="W1431" s="2"/>
      <c r="X1431" s="1"/>
    </row>
    <row r="1432" spans="21:23" ht="12.75">
      <c r="U1432"/>
      <c r="V1432"/>
      <c r="W1432"/>
    </row>
    <row r="1433" spans="21:23" ht="12.75">
      <c r="U1433"/>
      <c r="V1433"/>
      <c r="W1433"/>
    </row>
    <row r="1434" spans="21:24" ht="12.75">
      <c r="U1434" s="3"/>
      <c r="V1434" s="3"/>
      <c r="W1434" s="3"/>
      <c r="X1434" s="3"/>
    </row>
    <row r="1435" spans="21:23" ht="12.75">
      <c r="U1435" s="14"/>
      <c r="V1435" s="14"/>
      <c r="W1435" s="14"/>
    </row>
    <row r="1436" spans="21:23" ht="12.75">
      <c r="U1436" s="2"/>
      <c r="V1436" s="2"/>
      <c r="W1436" s="2"/>
    </row>
    <row r="1437" spans="21:24" ht="12.75">
      <c r="U1437" s="20"/>
      <c r="V1437" s="20"/>
      <c r="W1437" s="20"/>
      <c r="X1437" s="2"/>
    </row>
    <row r="1438" spans="21:24" ht="12.75">
      <c r="U1438" s="3"/>
      <c r="V1438" s="3"/>
      <c r="W1438" s="3"/>
      <c r="X1438" s="2"/>
    </row>
    <row r="1439" spans="21:23" ht="12.75">
      <c r="U1439"/>
      <c r="V1439"/>
      <c r="W1439"/>
    </row>
    <row r="1440" spans="21:23" ht="12.75">
      <c r="U1440" s="2"/>
      <c r="V1440" s="2"/>
      <c r="W1440" s="2"/>
    </row>
    <row r="1441" spans="21:23" ht="12.75">
      <c r="U1441"/>
      <c r="V1441"/>
      <c r="W1441"/>
    </row>
    <row r="1442" spans="21:23" ht="12.75">
      <c r="U1442" s="2"/>
      <c r="V1442" s="2"/>
      <c r="W1442" s="2"/>
    </row>
    <row r="1443" spans="21:23" ht="12.75">
      <c r="U1443"/>
      <c r="V1443"/>
      <c r="W1443"/>
    </row>
    <row r="1444" spans="21:24" ht="12.75">
      <c r="U1444"/>
      <c r="V1444"/>
      <c r="W1444"/>
      <c r="X1444" s="3"/>
    </row>
    <row r="1445" spans="21:23" ht="12.75">
      <c r="U1445"/>
      <c r="V1445"/>
      <c r="W1445"/>
    </row>
    <row r="1446" spans="21:23" ht="12.75">
      <c r="U1446"/>
      <c r="V1446"/>
      <c r="W1446"/>
    </row>
    <row r="1447" spans="21:23" ht="12.75">
      <c r="U1447"/>
      <c r="V1447"/>
      <c r="W1447"/>
    </row>
    <row r="1448" spans="21:23" ht="12.75">
      <c r="U1448"/>
      <c r="V1448"/>
      <c r="W1448"/>
    </row>
    <row r="1449" spans="21:23" ht="12.75">
      <c r="U1449"/>
      <c r="V1449"/>
      <c r="W1449"/>
    </row>
    <row r="1450" spans="21:23" ht="12.75">
      <c r="U1450"/>
      <c r="V1450"/>
      <c r="W1450"/>
    </row>
    <row r="1451" spans="21:23" ht="12.75">
      <c r="U1451" s="3"/>
      <c r="V1451" s="3"/>
      <c r="W1451" s="3"/>
    </row>
    <row r="1452" spans="21:23" ht="12.75">
      <c r="U1452"/>
      <c r="V1452"/>
      <c r="W1452"/>
    </row>
    <row r="1453" spans="21:23" ht="12.75">
      <c r="U1453" s="3"/>
      <c r="V1453" s="3"/>
      <c r="W1453" s="3"/>
    </row>
    <row r="1454" spans="21:23" ht="12.75">
      <c r="U1454"/>
      <c r="V1454"/>
      <c r="W1454"/>
    </row>
    <row r="1455" spans="21:24" ht="12.75">
      <c r="U1455"/>
      <c r="V1455"/>
      <c r="W1455"/>
      <c r="X1455" s="2"/>
    </row>
    <row r="1456" spans="21:24" ht="12.75">
      <c r="U1456"/>
      <c r="V1456"/>
      <c r="W1456"/>
      <c r="X1456" s="20"/>
    </row>
    <row r="1457" spans="21:23" ht="12.75">
      <c r="U1457"/>
      <c r="V1457"/>
      <c r="W1457"/>
    </row>
    <row r="1458" spans="21:23" ht="12.75">
      <c r="U1458"/>
      <c r="V1458"/>
      <c r="W1458"/>
    </row>
    <row r="1459" spans="21:24" ht="12.75">
      <c r="U1459"/>
      <c r="V1459"/>
      <c r="W1459"/>
      <c r="X1459" s="3"/>
    </row>
    <row r="1460" spans="21:24" ht="12.75">
      <c r="U1460"/>
      <c r="V1460"/>
      <c r="W1460"/>
      <c r="X1460" s="3"/>
    </row>
    <row r="1461" spans="21:24" ht="12.75">
      <c r="U1461"/>
      <c r="V1461"/>
      <c r="W1461"/>
      <c r="X1461" s="3"/>
    </row>
    <row r="1462" spans="21:24" ht="12.75">
      <c r="U1462"/>
      <c r="V1462"/>
      <c r="W1462"/>
      <c r="X1462" s="2"/>
    </row>
    <row r="1463" spans="21:24" ht="12.75">
      <c r="U1463"/>
      <c r="V1463"/>
      <c r="W1463"/>
      <c r="X1463" s="2"/>
    </row>
    <row r="1464" spans="21:23" ht="12.75">
      <c r="U1464"/>
      <c r="V1464"/>
      <c r="W1464"/>
    </row>
    <row r="1465" spans="21:23" ht="12.75">
      <c r="U1465"/>
      <c r="V1465"/>
      <c r="W1465"/>
    </row>
    <row r="1466" spans="21:24" ht="12.75">
      <c r="U1466"/>
      <c r="V1466"/>
      <c r="W1466"/>
      <c r="X1466" s="3"/>
    </row>
    <row r="1467" spans="21:23" ht="12.75">
      <c r="U1467"/>
      <c r="V1467"/>
      <c r="W1467"/>
    </row>
    <row r="1468" spans="21:23" ht="12.75">
      <c r="U1468"/>
      <c r="V1468"/>
      <c r="W1468"/>
    </row>
    <row r="1469" spans="21:24" ht="12.75">
      <c r="U1469" s="24"/>
      <c r="V1469" s="24"/>
      <c r="W1469" s="24"/>
      <c r="X1469" s="2"/>
    </row>
    <row r="1470" spans="21:24" ht="12.75">
      <c r="U1470"/>
      <c r="V1470"/>
      <c r="W1470"/>
      <c r="X1470" s="2"/>
    </row>
    <row r="1471" spans="21:24" ht="12.75">
      <c r="U1471"/>
      <c r="V1471"/>
      <c r="W1471"/>
      <c r="X1471" s="2"/>
    </row>
    <row r="1472" spans="21:24" ht="12.75">
      <c r="U1472" s="3"/>
      <c r="V1472" s="3"/>
      <c r="W1472" s="3"/>
      <c r="X1472" s="2"/>
    </row>
    <row r="1473" spans="21:23" ht="12.75">
      <c r="U1473"/>
      <c r="V1473"/>
      <c r="W1473"/>
    </row>
    <row r="1474" spans="21:24" ht="12.75">
      <c r="U1474" s="2"/>
      <c r="V1474" s="2"/>
      <c r="W1474" s="2"/>
      <c r="X1474" s="3"/>
    </row>
    <row r="1475" spans="21:23" ht="12.75">
      <c r="U1475"/>
      <c r="V1475"/>
      <c r="W1475"/>
    </row>
    <row r="1476" spans="21:23" ht="12.75">
      <c r="U1476"/>
      <c r="V1476"/>
      <c r="W1476"/>
    </row>
    <row r="1477" spans="21:23" ht="12.75">
      <c r="U1477"/>
      <c r="V1477"/>
      <c r="W1477"/>
    </row>
    <row r="1478" spans="21:23" ht="12.75">
      <c r="U1478" s="24"/>
      <c r="V1478" s="24"/>
      <c r="W1478" s="24"/>
    </row>
    <row r="1479" spans="21:23" ht="12.75">
      <c r="U1479"/>
      <c r="V1479"/>
      <c r="W1479"/>
    </row>
    <row r="1480" spans="21:23" ht="12.75">
      <c r="U1480"/>
      <c r="V1480"/>
      <c r="W1480"/>
    </row>
    <row r="1481" spans="21:23" ht="12.75">
      <c r="U1481"/>
      <c r="V1481"/>
      <c r="W1481"/>
    </row>
    <row r="1482" spans="21:23" ht="12.75">
      <c r="U1482"/>
      <c r="V1482"/>
      <c r="W1482"/>
    </row>
    <row r="1483" spans="21:24" ht="12.75">
      <c r="U1483"/>
      <c r="V1483"/>
      <c r="W1483"/>
      <c r="X1483" s="3"/>
    </row>
    <row r="1484" spans="21:24" ht="12.75">
      <c r="U1484"/>
      <c r="V1484"/>
      <c r="W1484"/>
      <c r="X1484" s="2"/>
    </row>
    <row r="1485" spans="21:24" ht="12.75">
      <c r="U1485" s="2"/>
      <c r="V1485" s="2"/>
      <c r="W1485" s="2"/>
      <c r="X1485" s="2"/>
    </row>
    <row r="1486" spans="21:23" ht="12.75">
      <c r="U1486"/>
      <c r="V1486"/>
      <c r="W1486"/>
    </row>
    <row r="1487" spans="21:23" ht="12.75">
      <c r="U1487"/>
      <c r="V1487"/>
      <c r="W1487"/>
    </row>
    <row r="1488" spans="21:24" ht="12.75">
      <c r="U1488" s="3"/>
      <c r="V1488" s="3"/>
      <c r="W1488" s="3"/>
      <c r="X1488" s="3"/>
    </row>
    <row r="1489" spans="21:23" ht="12.75">
      <c r="U1489" s="24"/>
      <c r="V1489" s="24"/>
      <c r="W1489" s="24"/>
    </row>
    <row r="1490" spans="21:23" ht="12.75">
      <c r="U1490" s="2"/>
      <c r="V1490" s="2"/>
      <c r="W1490" s="2"/>
    </row>
    <row r="1491" spans="21:23" ht="12.75">
      <c r="U1491" s="2"/>
      <c r="V1491" s="2"/>
      <c r="W1491" s="2"/>
    </row>
    <row r="1492" spans="21:23" ht="12.75">
      <c r="U1492"/>
      <c r="V1492"/>
      <c r="W1492"/>
    </row>
    <row r="1493" spans="21:23" ht="12.75">
      <c r="U1493"/>
      <c r="V1493"/>
      <c r="W1493"/>
    </row>
    <row r="1494" spans="21:23" ht="12.75">
      <c r="U1494"/>
      <c r="V1494"/>
      <c r="W1494"/>
    </row>
    <row r="1495" spans="21:23" ht="12.75">
      <c r="U1495"/>
      <c r="V1495"/>
      <c r="W1495"/>
    </row>
    <row r="1496" spans="21:23" ht="12.75">
      <c r="U1496"/>
      <c r="V1496"/>
      <c r="W1496"/>
    </row>
    <row r="1497" spans="21:23" ht="12.75">
      <c r="U1497"/>
      <c r="V1497"/>
      <c r="W1497"/>
    </row>
    <row r="1498" spans="21:23" ht="12.75">
      <c r="U1498"/>
      <c r="V1498"/>
      <c r="W1498"/>
    </row>
    <row r="1499" spans="21:23" ht="12.75">
      <c r="U1499"/>
      <c r="V1499"/>
      <c r="W1499"/>
    </row>
    <row r="1500" spans="21:23" ht="12.75">
      <c r="U1500"/>
      <c r="V1500"/>
      <c r="W1500"/>
    </row>
    <row r="1501" spans="21:23" ht="12.75">
      <c r="U1501" s="24"/>
      <c r="V1501" s="24"/>
      <c r="W1501" s="24"/>
    </row>
    <row r="1502" spans="21:24" ht="12.75">
      <c r="U1502"/>
      <c r="V1502"/>
      <c r="W1502"/>
      <c r="X1502" s="3"/>
    </row>
    <row r="1503" spans="21:23" ht="12.75">
      <c r="U1503"/>
      <c r="V1503"/>
      <c r="W1503"/>
    </row>
    <row r="1504" spans="21:23" ht="12.75">
      <c r="U1504"/>
      <c r="V1504"/>
      <c r="W1504"/>
    </row>
    <row r="1505" spans="21:23" ht="12.75">
      <c r="U1505"/>
      <c r="V1505"/>
      <c r="W1505"/>
    </row>
    <row r="1506" spans="21:23" ht="12.75">
      <c r="U1506"/>
      <c r="V1506"/>
      <c r="W1506"/>
    </row>
    <row r="1507" spans="21:23" ht="12.75">
      <c r="U1507"/>
      <c r="V1507"/>
      <c r="W1507"/>
    </row>
    <row r="1508" spans="21:23" ht="12.75">
      <c r="U1508"/>
      <c r="V1508"/>
      <c r="W1508"/>
    </row>
    <row r="1509" spans="21:23" ht="12.75">
      <c r="U1509"/>
      <c r="V1509"/>
      <c r="W1509"/>
    </row>
    <row r="1510" spans="21:24" ht="12.75">
      <c r="U1510"/>
      <c r="V1510"/>
      <c r="W1510"/>
      <c r="X1510" s="21"/>
    </row>
    <row r="1511" spans="21:24" ht="12.75">
      <c r="U1511"/>
      <c r="V1511"/>
      <c r="W1511"/>
      <c r="X1511" s="3"/>
    </row>
    <row r="1512" spans="21:24" ht="12.75">
      <c r="U1512"/>
      <c r="V1512"/>
      <c r="W1512"/>
      <c r="X1512" s="2"/>
    </row>
    <row r="1513" spans="21:24" ht="12.75">
      <c r="U1513"/>
      <c r="V1513"/>
      <c r="W1513"/>
      <c r="X1513" s="2"/>
    </row>
    <row r="1514" spans="21:23" ht="12.75">
      <c r="U1514"/>
      <c r="V1514"/>
      <c r="W1514"/>
    </row>
    <row r="1515" spans="21:23" ht="12.75">
      <c r="U1515"/>
      <c r="V1515"/>
      <c r="W1515"/>
    </row>
    <row r="1516" spans="21:23" ht="12.75">
      <c r="U1516"/>
      <c r="V1516"/>
      <c r="W1516"/>
    </row>
    <row r="1517" spans="21:23" ht="12.75">
      <c r="U1517"/>
      <c r="V1517"/>
      <c r="W1517"/>
    </row>
    <row r="1518" spans="21:24" ht="12.75">
      <c r="U1518"/>
      <c r="V1518"/>
      <c r="W1518"/>
      <c r="X1518" s="2"/>
    </row>
    <row r="1519" spans="21:24" ht="12.75">
      <c r="U1519"/>
      <c r="V1519"/>
      <c r="W1519"/>
      <c r="X1519" s="2"/>
    </row>
    <row r="1520" spans="21:24" ht="12.75">
      <c r="U1520"/>
      <c r="V1520"/>
      <c r="W1520"/>
      <c r="X1520" s="1"/>
    </row>
    <row r="1521" spans="21:23" ht="12.75">
      <c r="U1521"/>
      <c r="V1521"/>
      <c r="W1521"/>
    </row>
    <row r="1522" spans="21:23" ht="12.75">
      <c r="U1522"/>
      <c r="V1522"/>
      <c r="W1522"/>
    </row>
    <row r="1523" spans="21:24" ht="12.75">
      <c r="U1523"/>
      <c r="V1523"/>
      <c r="W1523"/>
      <c r="X1523" s="3"/>
    </row>
    <row r="1524" spans="21:24" ht="12.75">
      <c r="U1524"/>
      <c r="V1524"/>
      <c r="W1524"/>
      <c r="X1524" s="3"/>
    </row>
    <row r="1525" spans="21:24" ht="12.75">
      <c r="U1525" s="24"/>
      <c r="V1525" s="24"/>
      <c r="W1525" s="24"/>
      <c r="X1525" s="3"/>
    </row>
    <row r="1526" spans="21:24" ht="12.75">
      <c r="U1526" s="2"/>
      <c r="V1526" s="2"/>
      <c r="W1526" s="2"/>
      <c r="X1526" s="3"/>
    </row>
    <row r="1527" spans="21:23" ht="12.75">
      <c r="U1527"/>
      <c r="V1527"/>
      <c r="W1527"/>
    </row>
    <row r="1528" spans="21:23" ht="12.75">
      <c r="U1528" s="3"/>
      <c r="V1528" s="3"/>
      <c r="W1528" s="3"/>
    </row>
    <row r="1529" spans="21:23" ht="12.75">
      <c r="U1529" s="2"/>
      <c r="V1529" s="2"/>
      <c r="W1529" s="2"/>
    </row>
    <row r="1530" spans="21:23" ht="12.75">
      <c r="U1530" s="1"/>
      <c r="V1530" s="1"/>
      <c r="W1530" s="1"/>
    </row>
    <row r="1531" spans="21:24" ht="12.75">
      <c r="U1531"/>
      <c r="V1531"/>
      <c r="W1531"/>
      <c r="X1531" s="2"/>
    </row>
    <row r="1532" spans="21:24" ht="12.75">
      <c r="U1532"/>
      <c r="V1532"/>
      <c r="W1532"/>
      <c r="X1532" s="2"/>
    </row>
    <row r="1533" spans="21:24" ht="12.75">
      <c r="U1533" s="3"/>
      <c r="V1533" s="3"/>
      <c r="W1533" s="3"/>
      <c r="X1533" s="2"/>
    </row>
    <row r="1534" spans="21:23" ht="12.75">
      <c r="U1534"/>
      <c r="V1534"/>
      <c r="W1534"/>
    </row>
    <row r="1535" spans="21:24" ht="12.75">
      <c r="U1535"/>
      <c r="V1535"/>
      <c r="W1535"/>
      <c r="X1535" s="2"/>
    </row>
    <row r="1536" spans="21:23" ht="12.75">
      <c r="U1536" s="1"/>
      <c r="V1536" s="1"/>
      <c r="W1536" s="1"/>
    </row>
    <row r="1537" spans="21:23" ht="12.75">
      <c r="U1537" s="24"/>
      <c r="V1537" s="24"/>
      <c r="W1537" s="24"/>
    </row>
    <row r="1538" spans="21:23" ht="12.75">
      <c r="U1538" s="2"/>
      <c r="V1538" s="2"/>
      <c r="W1538" s="2"/>
    </row>
    <row r="1539" spans="21:23" ht="12.75">
      <c r="U1539" s="20"/>
      <c r="V1539" s="20"/>
      <c r="W1539" s="20"/>
    </row>
    <row r="1540" spans="21:23" ht="12.75">
      <c r="U1540"/>
      <c r="V1540"/>
      <c r="W1540"/>
    </row>
    <row r="1541" spans="21:23" ht="12.75">
      <c r="U1541"/>
      <c r="V1541"/>
      <c r="W1541"/>
    </row>
    <row r="1542" spans="21:23" ht="12.75">
      <c r="U1542" s="3"/>
      <c r="V1542" s="3"/>
      <c r="W1542" s="3"/>
    </row>
    <row r="1543" spans="21:23" ht="12.75">
      <c r="U1543"/>
      <c r="V1543"/>
      <c r="W1543"/>
    </row>
    <row r="1544" spans="21:23" ht="12.75">
      <c r="U1544" s="24"/>
      <c r="V1544" s="24"/>
      <c r="W1544" s="24"/>
    </row>
    <row r="1545" spans="21:23" ht="12.75">
      <c r="U1545"/>
      <c r="V1545"/>
      <c r="W1545"/>
    </row>
    <row r="1546" spans="21:23" ht="12.75">
      <c r="U1546"/>
      <c r="V1546"/>
      <c r="W1546"/>
    </row>
    <row r="1547" spans="21:23" ht="12.75">
      <c r="U1547"/>
      <c r="V1547"/>
      <c r="W1547"/>
    </row>
    <row r="1548" spans="21:23" ht="12.75">
      <c r="U1548"/>
      <c r="V1548"/>
      <c r="W1548"/>
    </row>
    <row r="1549" spans="21:23" ht="12.75">
      <c r="U1549"/>
      <c r="V1549"/>
      <c r="W1549"/>
    </row>
    <row r="1550" spans="21:23" ht="12.75">
      <c r="U1550" s="2"/>
      <c r="V1550" s="2"/>
      <c r="W1550" s="2"/>
    </row>
    <row r="1551" spans="21:23" ht="12.75">
      <c r="U1551" s="2"/>
      <c r="V1551" s="2"/>
      <c r="W1551" s="2"/>
    </row>
    <row r="1552" spans="21:24" ht="12.75">
      <c r="U1552" s="3"/>
      <c r="V1552" s="3"/>
      <c r="W1552" s="3"/>
      <c r="X1552" s="3"/>
    </row>
    <row r="1553" spans="21:23" ht="12.75">
      <c r="U1553" s="2"/>
      <c r="V1553" s="2"/>
      <c r="W1553" s="2"/>
    </row>
    <row r="1554" spans="21:23" ht="12.75">
      <c r="U1554" s="2"/>
      <c r="V1554" s="2"/>
      <c r="W1554" s="2"/>
    </row>
    <row r="1555" spans="21:23" ht="12.75">
      <c r="U1555" s="20"/>
      <c r="V1555" s="20"/>
      <c r="W1555" s="20"/>
    </row>
    <row r="1556" spans="21:23" ht="12.75">
      <c r="U1556" s="2"/>
      <c r="V1556" s="2"/>
      <c r="W1556" s="2"/>
    </row>
    <row r="1557" spans="21:24" ht="12.75">
      <c r="U1557"/>
      <c r="V1557"/>
      <c r="W1557"/>
      <c r="X1557" s="21"/>
    </row>
    <row r="1558" spans="21:23" ht="12.75">
      <c r="U1558" s="2"/>
      <c r="V1558" s="2"/>
      <c r="W1558" s="2"/>
    </row>
    <row r="1559" spans="21:23" ht="12.75">
      <c r="U1559" s="3"/>
      <c r="V1559" s="3"/>
      <c r="W1559" s="3"/>
    </row>
    <row r="1560" spans="21:24" ht="12.75">
      <c r="U1560"/>
      <c r="V1560"/>
      <c r="W1560"/>
      <c r="X1560" s="2"/>
    </row>
    <row r="1561" spans="21:24" ht="12.75">
      <c r="U1561" s="24"/>
      <c r="V1561" s="24"/>
      <c r="W1561" s="24"/>
      <c r="X1561" s="3"/>
    </row>
    <row r="1562" spans="21:24" ht="12.75">
      <c r="U1562"/>
      <c r="V1562"/>
      <c r="W1562"/>
      <c r="X1562" s="3"/>
    </row>
    <row r="1563" spans="21:23" ht="12.75">
      <c r="U1563" s="2"/>
      <c r="V1563" s="2"/>
      <c r="W1563" s="2"/>
    </row>
    <row r="1564" spans="21:23" ht="12.75">
      <c r="U1564" s="2"/>
      <c r="V1564" s="2"/>
      <c r="W1564" s="2"/>
    </row>
    <row r="1565" spans="21:23" ht="12.75">
      <c r="U1565"/>
      <c r="V1565"/>
      <c r="W1565"/>
    </row>
    <row r="1566" spans="21:23" ht="12.75">
      <c r="U1566" s="3"/>
      <c r="V1566" s="3"/>
      <c r="W1566" s="3"/>
    </row>
    <row r="1567" spans="21:23" ht="12.75">
      <c r="U1567" s="3"/>
      <c r="V1567" s="3"/>
      <c r="W1567" s="3"/>
    </row>
    <row r="1568" spans="21:23" ht="12.75">
      <c r="U1568"/>
      <c r="V1568"/>
      <c r="W1568"/>
    </row>
    <row r="1569" spans="21:23" ht="12.75">
      <c r="U1569"/>
      <c r="V1569"/>
      <c r="W1569"/>
    </row>
    <row r="1570" spans="21:23" ht="12.75">
      <c r="U1570"/>
      <c r="V1570"/>
      <c r="W1570"/>
    </row>
    <row r="1571" spans="21:23" ht="12.75">
      <c r="U1571"/>
      <c r="V1571"/>
      <c r="W1571"/>
    </row>
    <row r="1572" spans="21:23" ht="12.75">
      <c r="U1572" s="21"/>
      <c r="V1572" s="21"/>
      <c r="W1572" s="21"/>
    </row>
    <row r="1573" spans="21:24" ht="12.75">
      <c r="U1573" s="21"/>
      <c r="V1573" s="21"/>
      <c r="W1573" s="21"/>
      <c r="X1573" s="2"/>
    </row>
    <row r="1574" spans="21:23" ht="12.75">
      <c r="U1574"/>
      <c r="V1574"/>
      <c r="W1574"/>
    </row>
    <row r="1575" spans="21:23" ht="12.75">
      <c r="U1575"/>
      <c r="V1575"/>
      <c r="W1575"/>
    </row>
    <row r="1576" spans="21:23" ht="12.75">
      <c r="U1576" s="2"/>
      <c r="V1576" s="2"/>
      <c r="W1576" s="2"/>
    </row>
    <row r="1577" spans="21:23" ht="12.75">
      <c r="U1577"/>
      <c r="V1577"/>
      <c r="W1577"/>
    </row>
    <row r="1578" spans="21:23" ht="12.75">
      <c r="U1578"/>
      <c r="V1578"/>
      <c r="W1578"/>
    </row>
    <row r="1579" spans="21:23" ht="12.75">
      <c r="U1579" s="3"/>
      <c r="V1579" s="3"/>
      <c r="W1579" s="3"/>
    </row>
    <row r="1580" spans="21:23" ht="12.75">
      <c r="U1580" s="2"/>
      <c r="V1580" s="2"/>
      <c r="W1580" s="2"/>
    </row>
    <row r="1581" spans="21:23" ht="12.75">
      <c r="U1581"/>
      <c r="V1581"/>
      <c r="W1581"/>
    </row>
    <row r="1582" spans="21:23" ht="12.75">
      <c r="U1582"/>
      <c r="V1582"/>
      <c r="W1582"/>
    </row>
    <row r="1583" spans="21:23" ht="12.75">
      <c r="U1583"/>
      <c r="V1583"/>
      <c r="W1583"/>
    </row>
    <row r="1584" spans="21:23" ht="12.75">
      <c r="U1584" s="2"/>
      <c r="V1584" s="2"/>
      <c r="W1584" s="2"/>
    </row>
    <row r="1585" spans="21:23" ht="12.75">
      <c r="U1585" s="3"/>
      <c r="V1585" s="3"/>
      <c r="W1585" s="3"/>
    </row>
    <row r="1586" spans="21:24" ht="12.75">
      <c r="U1586"/>
      <c r="V1586"/>
      <c r="W1586"/>
      <c r="X1586" s="3"/>
    </row>
    <row r="1587" spans="21:23" ht="12.75">
      <c r="U1587"/>
      <c r="V1587"/>
      <c r="W1587"/>
    </row>
    <row r="1588" spans="21:23" ht="12.75">
      <c r="U1588" s="2"/>
      <c r="V1588" s="2"/>
      <c r="W1588" s="2"/>
    </row>
    <row r="1589" spans="21:23" ht="12.75">
      <c r="U1589"/>
      <c r="V1589"/>
      <c r="W1589"/>
    </row>
    <row r="1590" spans="21:23" ht="12.75">
      <c r="U1590" s="2"/>
      <c r="V1590" s="2"/>
      <c r="W1590" s="2"/>
    </row>
    <row r="1591" spans="21:23" ht="12.75">
      <c r="U1591" s="2"/>
      <c r="V1591" s="2"/>
      <c r="W1591" s="2"/>
    </row>
    <row r="1592" spans="21:23" ht="12.75">
      <c r="U1592" s="24"/>
      <c r="V1592" s="24"/>
      <c r="W1592" s="24"/>
    </row>
    <row r="1593" spans="21:23" ht="12.75">
      <c r="U1593" s="24"/>
      <c r="V1593" s="24"/>
      <c r="W1593" s="24"/>
    </row>
    <row r="1594" spans="21:23" ht="12.75">
      <c r="U1594" s="2"/>
      <c r="V1594" s="2"/>
      <c r="W1594" s="2"/>
    </row>
    <row r="1595" spans="21:23" ht="12.75">
      <c r="U1595" s="2"/>
      <c r="V1595" s="2"/>
      <c r="W1595" s="2"/>
    </row>
    <row r="1596" spans="21:24" ht="12.75">
      <c r="U1596"/>
      <c r="V1596"/>
      <c r="W1596"/>
      <c r="X1596" s="3"/>
    </row>
    <row r="1597" spans="21:24" ht="12.75">
      <c r="U1597"/>
      <c r="V1597"/>
      <c r="W1597"/>
      <c r="X1597" s="2"/>
    </row>
    <row r="1598" spans="21:24" ht="12.75">
      <c r="U1598"/>
      <c r="V1598"/>
      <c r="W1598"/>
      <c r="X1598" s="2"/>
    </row>
    <row r="1599" spans="21:24" ht="12.75">
      <c r="U1599"/>
      <c r="V1599"/>
      <c r="W1599"/>
      <c r="X1599" s="3"/>
    </row>
    <row r="1600" spans="21:24" ht="12.75">
      <c r="U1600"/>
      <c r="V1600"/>
      <c r="W1600"/>
      <c r="X1600" s="2"/>
    </row>
    <row r="1601" spans="21:23" ht="12.75">
      <c r="U1601"/>
      <c r="V1601"/>
      <c r="W1601"/>
    </row>
    <row r="1602" spans="21:23" ht="12.75">
      <c r="U1602"/>
      <c r="V1602"/>
      <c r="W1602"/>
    </row>
    <row r="1603" spans="21:23" ht="12.75">
      <c r="U1603"/>
      <c r="V1603"/>
      <c r="W1603"/>
    </row>
    <row r="1604" spans="21:23" ht="12.75">
      <c r="U1604"/>
      <c r="V1604"/>
      <c r="W1604"/>
    </row>
    <row r="1605" spans="21:23" ht="12.75">
      <c r="U1605"/>
      <c r="V1605"/>
      <c r="W1605"/>
    </row>
    <row r="1606" spans="21:24" ht="12.75">
      <c r="U1606"/>
      <c r="V1606"/>
      <c r="W1606"/>
      <c r="X1606" s="12"/>
    </row>
    <row r="1607" spans="21:24" ht="12.75">
      <c r="U1607"/>
      <c r="V1607"/>
      <c r="W1607"/>
      <c r="X1607" s="12"/>
    </row>
    <row r="1608" spans="21:24" ht="12.75">
      <c r="U1608" s="21"/>
      <c r="V1608" s="21"/>
      <c r="W1608" s="21"/>
      <c r="X1608" s="12"/>
    </row>
    <row r="1609" spans="21:24" ht="12.75">
      <c r="U1609"/>
      <c r="V1609"/>
      <c r="W1609"/>
      <c r="X1609" s="12"/>
    </row>
    <row r="1610" spans="21:24" ht="12.75">
      <c r="U1610"/>
      <c r="V1610"/>
      <c r="W1610"/>
      <c r="X1610" s="12"/>
    </row>
    <row r="1611" spans="21:24" ht="12.75">
      <c r="U1611"/>
      <c r="V1611"/>
      <c r="W1611"/>
      <c r="X1611" s="2"/>
    </row>
    <row r="1612" spans="21:24" ht="12.75">
      <c r="U1612"/>
      <c r="V1612"/>
      <c r="W1612"/>
      <c r="X1612" s="2"/>
    </row>
    <row r="1613" spans="21:24" ht="12.75">
      <c r="U1613"/>
      <c r="V1613"/>
      <c r="W1613"/>
      <c r="X1613" s="2"/>
    </row>
    <row r="1614" spans="21:24" ht="12.75">
      <c r="U1614"/>
      <c r="V1614"/>
      <c r="W1614"/>
      <c r="X1614" s="2"/>
    </row>
    <row r="1615" spans="21:24" ht="12.75">
      <c r="U1615"/>
      <c r="V1615"/>
      <c r="W1615"/>
      <c r="X1615" s="2"/>
    </row>
    <row r="1616" spans="21:24" ht="12.75">
      <c r="U1616"/>
      <c r="V1616"/>
      <c r="W1616"/>
      <c r="X1616" s="2"/>
    </row>
    <row r="1617" spans="21:23" ht="12.75">
      <c r="U1617"/>
      <c r="V1617"/>
      <c r="W1617"/>
    </row>
    <row r="1618" spans="21:23" ht="12.75">
      <c r="U1618"/>
      <c r="V1618"/>
      <c r="W1618"/>
    </row>
    <row r="1619" spans="21:23" ht="12.75">
      <c r="U1619"/>
      <c r="V1619"/>
      <c r="W1619"/>
    </row>
    <row r="1620" spans="21:24" ht="12.75">
      <c r="U1620" s="3"/>
      <c r="V1620" s="3"/>
      <c r="W1620" s="3"/>
      <c r="X1620" s="3"/>
    </row>
    <row r="1621" spans="21:24" ht="12.75">
      <c r="U1621" s="3"/>
      <c r="V1621" s="3"/>
      <c r="W1621" s="3"/>
      <c r="X1621" s="2"/>
    </row>
    <row r="1622" spans="21:24" ht="12.75">
      <c r="U1622" s="3"/>
      <c r="V1622" s="3"/>
      <c r="W1622" s="3"/>
      <c r="X1622" s="2"/>
    </row>
    <row r="1623" spans="21:24" ht="12.75">
      <c r="U1623"/>
      <c r="V1623"/>
      <c r="W1623"/>
      <c r="X1623" s="1"/>
    </row>
    <row r="1624" spans="21:24" ht="12.75">
      <c r="U1624"/>
      <c r="V1624"/>
      <c r="W1624"/>
      <c r="X1624" s="2"/>
    </row>
    <row r="1625" spans="21:24" ht="12.75">
      <c r="U1625" s="2"/>
      <c r="V1625" s="2"/>
      <c r="W1625" s="2"/>
      <c r="X1625" s="3"/>
    </row>
    <row r="1626" spans="21:24" ht="12.75">
      <c r="U1626" s="2"/>
      <c r="V1626" s="2"/>
      <c r="W1626" s="2"/>
      <c r="X1626" s="2"/>
    </row>
    <row r="1627" spans="21:23" ht="12.75">
      <c r="U1627" s="2"/>
      <c r="V1627" s="2"/>
      <c r="W1627" s="2"/>
    </row>
    <row r="1628" spans="21:23" ht="12.75">
      <c r="U1628" s="2"/>
      <c r="V1628" s="2"/>
      <c r="W1628" s="2"/>
    </row>
    <row r="1629" spans="21:23" ht="12.75">
      <c r="U1629" s="2"/>
      <c r="V1629" s="2"/>
      <c r="W1629" s="2"/>
    </row>
    <row r="1630" spans="21:23" ht="12.75">
      <c r="U1630" s="2"/>
      <c r="V1630" s="2"/>
      <c r="W1630" s="2"/>
    </row>
    <row r="1631" spans="21:23" ht="12.75">
      <c r="U1631" s="3"/>
      <c r="V1631" s="3"/>
      <c r="W1631" s="3"/>
    </row>
    <row r="1632" spans="21:23" ht="12.75">
      <c r="U1632" s="3"/>
      <c r="V1632" s="3"/>
      <c r="W1632" s="3"/>
    </row>
    <row r="1633" spans="21:23" ht="12.75">
      <c r="U1633"/>
      <c r="V1633"/>
      <c r="W1633"/>
    </row>
    <row r="1634" spans="21:23" ht="12.75">
      <c r="U1634"/>
      <c r="V1634"/>
      <c r="W1634"/>
    </row>
    <row r="1635" spans="21:23" ht="12.75">
      <c r="U1635"/>
      <c r="V1635"/>
      <c r="W1635"/>
    </row>
    <row r="1636" spans="21:23" ht="12.75">
      <c r="U1636" s="3"/>
      <c r="V1636" s="3"/>
      <c r="W1636" s="3"/>
    </row>
    <row r="1637" spans="21:23" ht="12.75">
      <c r="U1637" s="2"/>
      <c r="V1637" s="2"/>
      <c r="W1637" s="2"/>
    </row>
    <row r="1638" spans="21:24" ht="12.75">
      <c r="U1638" s="2"/>
      <c r="V1638" s="2"/>
      <c r="W1638" s="2"/>
      <c r="X1638" s="2"/>
    </row>
    <row r="1639" spans="21:24" ht="12.75">
      <c r="U1639" s="2"/>
      <c r="V1639" s="2"/>
      <c r="W1639" s="2"/>
      <c r="X1639" s="2"/>
    </row>
    <row r="1640" spans="21:24" ht="12.75">
      <c r="U1640"/>
      <c r="V1640"/>
      <c r="W1640"/>
      <c r="X1640" s="2"/>
    </row>
    <row r="1641" spans="21:24" ht="12.75">
      <c r="U1641"/>
      <c r="V1641"/>
      <c r="W1641"/>
      <c r="X1641" s="3"/>
    </row>
    <row r="1642" spans="21:24" ht="12.75">
      <c r="U1642"/>
      <c r="V1642"/>
      <c r="W1642"/>
      <c r="X1642" s="3"/>
    </row>
    <row r="1643" spans="21:24" ht="12.75">
      <c r="U1643"/>
      <c r="V1643"/>
      <c r="W1643"/>
      <c r="X1643" s="2"/>
    </row>
    <row r="1644" spans="21:24" ht="12.75">
      <c r="U1644" s="24"/>
      <c r="V1644" s="24"/>
      <c r="W1644" s="24"/>
      <c r="X1644" s="2"/>
    </row>
    <row r="1645" spans="21:24" ht="12.75">
      <c r="U1645"/>
      <c r="V1645"/>
      <c r="W1645"/>
      <c r="X1645" s="2"/>
    </row>
    <row r="1646" spans="21:24" ht="12.75">
      <c r="U1646"/>
      <c r="V1646"/>
      <c r="W1646"/>
      <c r="X1646" s="2"/>
    </row>
    <row r="1647" spans="21:24" ht="12.75">
      <c r="U1647"/>
      <c r="V1647"/>
      <c r="W1647"/>
      <c r="X1647" s="3"/>
    </row>
    <row r="1648" spans="21:24" ht="12.75">
      <c r="U1648"/>
      <c r="V1648"/>
      <c r="W1648"/>
      <c r="X1648" s="3"/>
    </row>
    <row r="1649" spans="21:24" ht="12.75">
      <c r="U1649" s="2"/>
      <c r="V1649" s="2"/>
      <c r="W1649" s="2"/>
      <c r="X1649" s="2"/>
    </row>
    <row r="1650" spans="21:23" ht="12.75">
      <c r="U1650" s="24"/>
      <c r="V1650" s="24"/>
      <c r="W1650" s="24"/>
    </row>
    <row r="1651" spans="21:23" ht="12.75">
      <c r="U1651" s="2"/>
      <c r="V1651" s="2"/>
      <c r="W1651" s="2"/>
    </row>
    <row r="1652" spans="21:23" ht="12.75">
      <c r="U1652" s="2"/>
      <c r="V1652" s="2"/>
      <c r="W1652" s="2"/>
    </row>
    <row r="1653" spans="21:24" ht="12.75">
      <c r="U1653" s="2"/>
      <c r="V1653" s="2"/>
      <c r="W1653" s="2"/>
      <c r="X1653" s="2"/>
    </row>
    <row r="1654" spans="21:23" ht="12.75">
      <c r="U1654" s="2"/>
      <c r="V1654" s="2"/>
      <c r="W1654" s="2"/>
    </row>
    <row r="1655" spans="21:23" ht="12.75">
      <c r="U1655" s="2"/>
      <c r="V1655" s="2"/>
      <c r="W1655" s="2"/>
    </row>
    <row r="1656" spans="21:23" ht="12.75">
      <c r="U1656" s="2"/>
      <c r="V1656" s="2"/>
      <c r="W1656" s="2"/>
    </row>
    <row r="1657" spans="21:23" ht="12.75">
      <c r="U1657" s="2"/>
      <c r="V1657" s="2"/>
      <c r="W1657" s="2"/>
    </row>
    <row r="1658" spans="21:23" ht="12.75">
      <c r="U1658" s="2"/>
      <c r="V1658" s="2"/>
      <c r="W1658" s="2"/>
    </row>
    <row r="1659" spans="21:23" ht="12.75">
      <c r="U1659" s="2"/>
      <c r="V1659" s="2"/>
      <c r="W1659" s="2"/>
    </row>
    <row r="1660" spans="21:23" ht="12.75">
      <c r="U1660" s="2"/>
      <c r="V1660" s="2"/>
      <c r="W1660" s="2"/>
    </row>
    <row r="1661" spans="21:23" ht="12.75">
      <c r="U1661" s="3"/>
      <c r="V1661" s="3"/>
      <c r="W1661" s="3"/>
    </row>
    <row r="1662" spans="21:23" ht="12.75">
      <c r="U1662" s="3"/>
      <c r="V1662" s="3"/>
      <c r="W1662" s="3"/>
    </row>
    <row r="1663" spans="21:23" ht="12.75">
      <c r="U1663" s="3"/>
      <c r="V1663" s="3"/>
      <c r="W1663" s="3"/>
    </row>
    <row r="1664" spans="21:23" ht="12.75">
      <c r="U1664"/>
      <c r="V1664"/>
      <c r="W1664"/>
    </row>
    <row r="1665" spans="21:23" ht="12.75">
      <c r="U1665" s="3"/>
      <c r="V1665" s="3"/>
      <c r="W1665" s="3"/>
    </row>
    <row r="1666" spans="21:23" ht="12.75">
      <c r="U1666" s="3"/>
      <c r="V1666" s="3"/>
      <c r="W1666" s="3"/>
    </row>
    <row r="1667" spans="21:24" ht="12.75">
      <c r="U1667"/>
      <c r="V1667"/>
      <c r="W1667"/>
      <c r="X1667" s="21"/>
    </row>
    <row r="1668" spans="21:23" ht="12.75">
      <c r="U1668" s="2"/>
      <c r="V1668" s="2"/>
      <c r="W1668" s="2"/>
    </row>
    <row r="1669" spans="21:23" ht="12.75">
      <c r="U1669"/>
      <c r="V1669"/>
      <c r="W1669"/>
    </row>
    <row r="1670" spans="21:23" ht="12.75">
      <c r="U1670" s="24"/>
      <c r="V1670" s="24"/>
      <c r="W1670" s="24"/>
    </row>
    <row r="1671" spans="21:23" ht="12.75">
      <c r="U1671" s="24"/>
      <c r="V1671" s="24"/>
      <c r="W1671" s="24"/>
    </row>
    <row r="1672" spans="21:23" ht="12.75">
      <c r="U1672" s="24"/>
      <c r="V1672" s="24"/>
      <c r="W1672" s="24"/>
    </row>
    <row r="1673" spans="21:23" ht="12.75">
      <c r="U1673"/>
      <c r="V1673"/>
      <c r="W1673"/>
    </row>
    <row r="1674" spans="21:23" ht="12.75">
      <c r="U1674"/>
      <c r="V1674"/>
      <c r="W1674"/>
    </row>
    <row r="1675" spans="21:23" ht="12.75">
      <c r="U1675"/>
      <c r="V1675"/>
      <c r="W1675"/>
    </row>
    <row r="1676" spans="21:23" ht="12.75">
      <c r="U1676"/>
      <c r="V1676"/>
      <c r="W1676"/>
    </row>
    <row r="1677" spans="21:23" ht="12.75">
      <c r="U1677"/>
      <c r="V1677"/>
      <c r="W1677"/>
    </row>
    <row r="1678" spans="21:23" ht="12.75">
      <c r="U1678"/>
      <c r="V1678"/>
      <c r="W1678"/>
    </row>
    <row r="1679" spans="21:23" ht="12.75">
      <c r="U1679"/>
      <c r="V1679"/>
      <c r="W1679"/>
    </row>
    <row r="1680" spans="21:23" ht="12.75">
      <c r="U1680"/>
      <c r="V1680"/>
      <c r="W1680"/>
    </row>
    <row r="1681" spans="21:23" ht="12.75">
      <c r="U1681"/>
      <c r="V1681"/>
      <c r="W1681"/>
    </row>
    <row r="1682" spans="21:23" ht="12.75">
      <c r="U1682" s="3"/>
      <c r="V1682" s="3"/>
      <c r="W1682" s="3"/>
    </row>
    <row r="1683" spans="21:23" ht="12.75">
      <c r="U1683"/>
      <c r="V1683"/>
      <c r="W1683"/>
    </row>
    <row r="1684" spans="21:23" ht="12.75">
      <c r="U1684"/>
      <c r="V1684"/>
      <c r="W1684"/>
    </row>
    <row r="1685" spans="21:23" ht="12.75">
      <c r="U1685" s="24"/>
      <c r="V1685" s="24"/>
      <c r="W1685" s="24"/>
    </row>
    <row r="1686" spans="21:23" ht="12.75">
      <c r="U1686"/>
      <c r="V1686"/>
      <c r="W1686"/>
    </row>
    <row r="1687" spans="21:23" ht="12.75">
      <c r="U1687"/>
      <c r="V1687"/>
      <c r="W1687"/>
    </row>
    <row r="1688" spans="21:23" ht="12.75">
      <c r="U1688"/>
      <c r="V1688"/>
      <c r="W1688"/>
    </row>
    <row r="1689" spans="21:23" ht="12.75">
      <c r="U1689"/>
      <c r="V1689"/>
      <c r="W1689"/>
    </row>
    <row r="1690" spans="21:23" ht="12.75">
      <c r="U1690" s="2"/>
      <c r="V1690" s="2"/>
      <c r="W1690" s="2"/>
    </row>
    <row r="1691" spans="21:23" ht="12.75">
      <c r="U1691"/>
      <c r="V1691"/>
      <c r="W1691"/>
    </row>
    <row r="1692" spans="21:23" ht="12.75">
      <c r="U1692" s="1"/>
      <c r="V1692" s="1"/>
      <c r="W1692" s="1"/>
    </row>
    <row r="1693" spans="21:23" ht="12.75">
      <c r="U1693" s="2"/>
      <c r="V1693" s="2"/>
      <c r="W1693" s="2"/>
    </row>
    <row r="1694" spans="21:23" ht="12.75">
      <c r="U1694" s="2"/>
      <c r="V1694" s="2"/>
      <c r="W1694" s="2"/>
    </row>
    <row r="1695" spans="21:23" ht="12.75">
      <c r="U1695" s="24"/>
      <c r="V1695" s="24"/>
      <c r="W1695" s="24"/>
    </row>
    <row r="1696" spans="21:24" ht="12.75">
      <c r="U1696" s="2"/>
      <c r="V1696" s="2"/>
      <c r="W1696" s="2"/>
      <c r="X1696" s="21"/>
    </row>
    <row r="1697" spans="21:23" ht="12.75">
      <c r="U1697"/>
      <c r="V1697"/>
      <c r="W1697"/>
    </row>
    <row r="1698" spans="21:23" ht="12.75">
      <c r="U1698"/>
      <c r="V1698"/>
      <c r="W1698"/>
    </row>
    <row r="1699" spans="21:23" ht="12.75">
      <c r="U1699"/>
      <c r="V1699"/>
      <c r="W1699"/>
    </row>
    <row r="1700" spans="21:23" ht="12.75">
      <c r="U1700"/>
      <c r="V1700"/>
      <c r="W1700"/>
    </row>
    <row r="1701" spans="21:24" ht="12.75">
      <c r="U1701"/>
      <c r="V1701"/>
      <c r="W1701"/>
      <c r="X1701" s="21"/>
    </row>
    <row r="1702" spans="21:24" ht="12.75">
      <c r="U1702"/>
      <c r="V1702"/>
      <c r="W1702"/>
      <c r="X1702" s="21"/>
    </row>
    <row r="1703" spans="21:23" ht="12.75">
      <c r="U1703"/>
      <c r="V1703"/>
      <c r="W1703"/>
    </row>
    <row r="1704" spans="21:23" ht="12.75">
      <c r="U1704"/>
      <c r="V1704"/>
      <c r="W1704"/>
    </row>
    <row r="1705" spans="21:23" ht="12.75">
      <c r="U1705"/>
      <c r="V1705"/>
      <c r="W1705"/>
    </row>
    <row r="1706" spans="21:23" ht="12.75">
      <c r="U1706"/>
      <c r="V1706"/>
      <c r="W1706"/>
    </row>
    <row r="1707" spans="21:23" ht="12.75">
      <c r="U1707" s="24"/>
      <c r="V1707" s="24"/>
      <c r="W1707" s="24"/>
    </row>
    <row r="1708" spans="21:23" ht="12.75">
      <c r="U1708"/>
      <c r="V1708"/>
      <c r="W1708"/>
    </row>
    <row r="1709" spans="21:23" ht="12.75">
      <c r="U1709"/>
      <c r="V1709"/>
      <c r="W1709"/>
    </row>
    <row r="1710" spans="21:23" ht="12.75">
      <c r="U1710" s="3"/>
      <c r="V1710" s="3"/>
      <c r="W1710" s="3"/>
    </row>
    <row r="1711" spans="21:23" ht="12.75">
      <c r="U1711" s="3"/>
      <c r="V1711" s="3"/>
      <c r="W1711" s="3"/>
    </row>
    <row r="1712" spans="21:23" ht="12.75">
      <c r="U1712" s="2"/>
      <c r="V1712" s="2"/>
      <c r="W1712" s="2"/>
    </row>
    <row r="1713" spans="21:23" ht="12.75">
      <c r="U1713" s="2"/>
      <c r="V1713" s="2"/>
      <c r="W1713" s="2"/>
    </row>
    <row r="1714" spans="21:23" ht="12.75">
      <c r="U1714"/>
      <c r="V1714"/>
      <c r="W1714"/>
    </row>
    <row r="1715" spans="21:23" ht="12.75">
      <c r="U1715" s="24"/>
      <c r="V1715" s="24"/>
      <c r="W1715" s="24"/>
    </row>
    <row r="1716" spans="21:23" ht="12.75">
      <c r="U1716"/>
      <c r="V1716"/>
      <c r="W1716"/>
    </row>
    <row r="1717" spans="21:23" ht="12.75">
      <c r="U1717"/>
      <c r="V1717"/>
      <c r="W1717"/>
    </row>
    <row r="1718" spans="21:23" ht="12.75">
      <c r="U1718"/>
      <c r="V1718"/>
      <c r="W1718"/>
    </row>
    <row r="1719" spans="21:23" ht="12.75">
      <c r="U1719"/>
      <c r="V1719"/>
      <c r="W1719"/>
    </row>
    <row r="1720" spans="21:23" ht="12.75">
      <c r="U1720"/>
      <c r="V1720"/>
      <c r="W1720"/>
    </row>
    <row r="1721" spans="21:23" ht="12.75">
      <c r="U1721"/>
      <c r="V1721"/>
      <c r="W1721"/>
    </row>
    <row r="1722" spans="21:23" ht="12.75">
      <c r="U1722"/>
      <c r="V1722"/>
      <c r="W1722"/>
    </row>
    <row r="1723" spans="21:23" ht="12.75">
      <c r="U1723"/>
      <c r="V1723"/>
      <c r="W1723"/>
    </row>
    <row r="1724" spans="21:23" ht="12.75">
      <c r="U1724"/>
      <c r="V1724"/>
      <c r="W1724"/>
    </row>
    <row r="1725" spans="21:23" ht="12.75">
      <c r="U1725"/>
      <c r="V1725"/>
      <c r="W1725"/>
    </row>
    <row r="1726" spans="21:23" ht="12.75">
      <c r="U1726"/>
      <c r="V1726"/>
      <c r="W1726"/>
    </row>
    <row r="1727" spans="21:23" ht="12.75">
      <c r="U1727" s="3"/>
      <c r="V1727" s="3"/>
      <c r="W1727" s="3"/>
    </row>
    <row r="1728" spans="21:23" ht="12.75">
      <c r="U1728"/>
      <c r="V1728"/>
      <c r="W1728"/>
    </row>
    <row r="1729" spans="21:23" ht="12.75">
      <c r="U1729"/>
      <c r="V1729"/>
      <c r="W1729"/>
    </row>
    <row r="1730" spans="21:23" ht="12.75">
      <c r="U1730"/>
      <c r="V1730"/>
      <c r="W1730"/>
    </row>
    <row r="1731" spans="21:23" ht="12.75">
      <c r="U1731"/>
      <c r="V1731"/>
      <c r="W1731"/>
    </row>
    <row r="1732" spans="21:23" ht="12.75">
      <c r="U1732" s="24"/>
      <c r="V1732" s="24"/>
      <c r="W1732" s="24"/>
    </row>
    <row r="1733" spans="21:23" ht="12.75">
      <c r="U1733"/>
      <c r="V1733"/>
      <c r="W1733"/>
    </row>
    <row r="1734" spans="21:23" ht="12.75">
      <c r="U1734"/>
      <c r="V1734"/>
      <c r="W1734"/>
    </row>
    <row r="1735" spans="21:23" ht="12.75">
      <c r="U1735"/>
      <c r="V1735"/>
      <c r="W1735"/>
    </row>
    <row r="1736" spans="21:23" ht="12.75">
      <c r="U1736"/>
      <c r="V1736"/>
      <c r="W1736"/>
    </row>
    <row r="1737" spans="21:23" ht="12.75">
      <c r="U1737"/>
      <c r="V1737"/>
      <c r="W1737"/>
    </row>
    <row r="1738" spans="21:23" ht="12.75">
      <c r="U1738"/>
      <c r="V1738"/>
      <c r="W1738"/>
    </row>
    <row r="1739" spans="21:23" ht="12.75">
      <c r="U1739" s="3"/>
      <c r="V1739" s="3"/>
      <c r="W1739" s="3"/>
    </row>
    <row r="1740" spans="21:23" ht="12.75">
      <c r="U1740"/>
      <c r="V1740"/>
      <c r="W1740"/>
    </row>
    <row r="1741" spans="21:23" ht="12.75">
      <c r="U1741"/>
      <c r="V1741"/>
      <c r="W1741"/>
    </row>
    <row r="1742" spans="21:23" ht="12.75">
      <c r="U1742"/>
      <c r="V1742"/>
      <c r="W1742"/>
    </row>
    <row r="1743" spans="21:23" ht="12.75">
      <c r="U1743"/>
      <c r="V1743"/>
      <c r="W1743"/>
    </row>
    <row r="1744" spans="21:23" ht="12.75">
      <c r="U1744" s="3"/>
      <c r="V1744" s="3"/>
      <c r="W1744" s="3"/>
    </row>
    <row r="1745" spans="21:23" ht="12.75">
      <c r="U1745"/>
      <c r="V1745"/>
      <c r="W1745"/>
    </row>
    <row r="1746" spans="21:23" ht="12.75">
      <c r="U1746"/>
      <c r="V1746"/>
      <c r="W1746"/>
    </row>
    <row r="1747" spans="21:23" ht="12.75">
      <c r="U1747"/>
      <c r="V1747"/>
      <c r="W1747"/>
    </row>
    <row r="1748" spans="21:23" ht="12.75">
      <c r="U1748"/>
      <c r="V1748"/>
      <c r="W1748"/>
    </row>
    <row r="1749" spans="21:23" ht="12.75">
      <c r="U1749"/>
      <c r="V1749"/>
      <c r="W1749"/>
    </row>
    <row r="1750" spans="21:23" ht="12.75">
      <c r="U1750"/>
      <c r="V1750"/>
      <c r="W1750"/>
    </row>
    <row r="1751" spans="21:23" ht="12.75">
      <c r="U1751"/>
      <c r="V1751"/>
      <c r="W1751"/>
    </row>
    <row r="1752" spans="21:23" ht="12.75">
      <c r="U1752" s="3"/>
      <c r="V1752" s="3"/>
      <c r="W1752" s="3"/>
    </row>
    <row r="1753" spans="21:23" ht="12.75">
      <c r="U1753"/>
      <c r="V1753"/>
      <c r="W1753"/>
    </row>
    <row r="1754" spans="21:23" ht="12.75">
      <c r="U1754" s="2"/>
      <c r="V1754" s="2"/>
      <c r="W1754" s="2"/>
    </row>
    <row r="1755" spans="21:23" ht="12.75">
      <c r="U1755" s="2"/>
      <c r="V1755" s="2"/>
      <c r="W1755" s="2"/>
    </row>
    <row r="1756" spans="21:23" ht="12.75">
      <c r="U1756" s="24"/>
      <c r="V1756" s="24"/>
      <c r="W1756" s="24"/>
    </row>
    <row r="1757" spans="21:23" ht="12.75">
      <c r="U1757" s="1"/>
      <c r="V1757" s="1"/>
      <c r="W1757" s="1"/>
    </row>
    <row r="1758" spans="21:23" ht="12.75">
      <c r="U1758" s="1"/>
      <c r="V1758" s="1"/>
      <c r="W1758" s="1"/>
    </row>
    <row r="1759" spans="21:23" ht="12.75">
      <c r="U1759" s="1"/>
      <c r="V1759" s="1"/>
      <c r="W1759" s="1"/>
    </row>
    <row r="1760" spans="21:23" ht="12.75">
      <c r="U1760"/>
      <c r="V1760"/>
      <c r="W1760"/>
    </row>
    <row r="1761" spans="21:23" ht="12.75">
      <c r="U1761" s="3"/>
      <c r="V1761" s="3"/>
      <c r="W1761" s="3"/>
    </row>
    <row r="1762" spans="21:23" ht="12.75">
      <c r="U1762"/>
      <c r="V1762"/>
      <c r="W1762"/>
    </row>
    <row r="1763" spans="21:23" ht="12.75">
      <c r="U1763"/>
      <c r="V1763"/>
      <c r="W1763"/>
    </row>
    <row r="1764" spans="21:23" ht="12.75">
      <c r="U1764" s="2"/>
      <c r="V1764" s="2"/>
      <c r="W1764" s="2"/>
    </row>
    <row r="1765" spans="21:23" ht="12.75">
      <c r="U1765"/>
      <c r="V1765"/>
      <c r="W1765"/>
    </row>
    <row r="1766" spans="21:23" ht="12.75">
      <c r="U1766"/>
      <c r="V1766"/>
      <c r="W1766"/>
    </row>
    <row r="1767" spans="21:23" ht="12.75">
      <c r="U1767"/>
      <c r="V1767"/>
      <c r="W1767"/>
    </row>
    <row r="1768" spans="21:23" ht="12.75">
      <c r="U1768"/>
      <c r="V1768"/>
      <c r="W1768"/>
    </row>
    <row r="1769" spans="21:23" ht="12.75">
      <c r="U1769"/>
      <c r="V1769"/>
      <c r="W1769"/>
    </row>
    <row r="1770" spans="21:23" ht="12.75">
      <c r="U1770" s="3"/>
      <c r="V1770" s="3"/>
      <c r="W1770" s="3"/>
    </row>
    <row r="1771" spans="21:23" ht="12.75">
      <c r="U1771"/>
      <c r="V1771"/>
      <c r="W1771"/>
    </row>
    <row r="1772" spans="21:23" ht="12.75">
      <c r="U1772"/>
      <c r="V1772"/>
      <c r="W1772"/>
    </row>
    <row r="1773" spans="21:23" ht="12.75">
      <c r="U1773"/>
      <c r="V1773"/>
      <c r="W1773"/>
    </row>
    <row r="1774" spans="21:23" ht="12.75">
      <c r="U1774"/>
      <c r="V1774"/>
      <c r="W1774"/>
    </row>
    <row r="1775" spans="21:23" ht="12.75">
      <c r="U1775"/>
      <c r="V1775"/>
      <c r="W1775"/>
    </row>
    <row r="1776" spans="21:23" ht="12.75">
      <c r="U1776"/>
      <c r="V1776"/>
      <c r="W1776"/>
    </row>
    <row r="1777" spans="21:23" ht="12.75">
      <c r="U1777"/>
      <c r="V1777"/>
      <c r="W1777"/>
    </row>
    <row r="1778" spans="21:23" ht="12.75">
      <c r="U1778"/>
      <c r="V1778"/>
      <c r="W1778"/>
    </row>
    <row r="1779" spans="21:23" ht="12.75">
      <c r="U1779"/>
      <c r="V1779"/>
      <c r="W1779"/>
    </row>
    <row r="1780" spans="21:23" ht="12.75">
      <c r="U1780"/>
      <c r="V1780"/>
      <c r="W1780"/>
    </row>
    <row r="1781" spans="21:23" ht="12.75">
      <c r="U1781"/>
      <c r="V1781"/>
      <c r="W1781"/>
    </row>
    <row r="1782" spans="21:23" ht="12.75">
      <c r="U1782" s="2"/>
      <c r="V1782" s="2"/>
      <c r="W1782" s="2"/>
    </row>
    <row r="1783" spans="21:23" ht="12.75">
      <c r="U1783" s="20"/>
      <c r="V1783" s="20"/>
      <c r="W1783" s="20"/>
    </row>
    <row r="1784" spans="21:23" ht="12.75">
      <c r="U1784"/>
      <c r="V1784"/>
      <c r="W1784"/>
    </row>
    <row r="1785" spans="21:23" ht="12.75">
      <c r="U1785"/>
      <c r="V1785"/>
      <c r="W1785"/>
    </row>
    <row r="1786" spans="21:23" ht="12.75">
      <c r="U1786" s="3"/>
      <c r="V1786" s="3"/>
      <c r="W1786" s="3"/>
    </row>
    <row r="1787" spans="21:23" ht="12.75">
      <c r="U1787" s="3"/>
      <c r="V1787" s="3"/>
      <c r="W1787" s="3"/>
    </row>
    <row r="1788" spans="21:23" ht="12.75">
      <c r="U1788" s="3"/>
      <c r="V1788" s="3"/>
      <c r="W1788" s="3"/>
    </row>
    <row r="1789" spans="21:23" ht="12.75">
      <c r="U1789" s="2"/>
      <c r="V1789" s="2"/>
      <c r="W1789" s="2"/>
    </row>
    <row r="1790" spans="21:23" ht="12.75">
      <c r="U1790" s="2"/>
      <c r="V1790" s="2"/>
      <c r="W1790" s="2"/>
    </row>
    <row r="1791" spans="21:23" ht="12.75">
      <c r="U1791"/>
      <c r="V1791"/>
      <c r="W1791"/>
    </row>
    <row r="1792" spans="21:23" ht="12.75">
      <c r="U1792"/>
      <c r="V1792"/>
      <c r="W1792"/>
    </row>
    <row r="1793" spans="21:23" ht="12.75">
      <c r="U1793" s="3"/>
      <c r="V1793" s="3"/>
      <c r="W1793" s="3"/>
    </row>
    <row r="1794" spans="21:23" ht="12.75">
      <c r="U1794"/>
      <c r="V1794"/>
      <c r="W1794"/>
    </row>
    <row r="1795" spans="21:23" ht="12.75">
      <c r="U1795"/>
      <c r="V1795"/>
      <c r="W1795"/>
    </row>
    <row r="1796" spans="21:23" ht="12.75">
      <c r="U1796" s="2"/>
      <c r="V1796" s="2"/>
      <c r="W1796" s="2"/>
    </row>
    <row r="1797" spans="21:23" ht="12.75">
      <c r="U1797" s="2"/>
      <c r="V1797" s="2"/>
      <c r="W1797" s="2"/>
    </row>
    <row r="1798" spans="21:23" ht="12.75">
      <c r="U1798" s="2"/>
      <c r="V1798" s="2"/>
      <c r="W1798" s="2"/>
    </row>
    <row r="1799" spans="21:23" ht="12.75">
      <c r="U1799" s="2"/>
      <c r="V1799" s="2"/>
      <c r="W1799" s="2"/>
    </row>
    <row r="1800" spans="21:23" ht="12.75">
      <c r="U1800"/>
      <c r="V1800"/>
      <c r="W1800"/>
    </row>
    <row r="1801" spans="21:23" ht="12.75">
      <c r="U1801" s="3"/>
      <c r="V1801" s="3"/>
      <c r="W1801" s="3"/>
    </row>
    <row r="1802" spans="21:23" ht="12.75">
      <c r="U1802"/>
      <c r="V1802"/>
      <c r="W1802"/>
    </row>
    <row r="1803" spans="21:23" ht="12.75">
      <c r="U1803"/>
      <c r="V1803"/>
      <c r="W1803"/>
    </row>
    <row r="1804" spans="21:23" ht="12.75">
      <c r="U1804"/>
      <c r="V1804"/>
      <c r="W1804"/>
    </row>
    <row r="1805" spans="21:23" ht="12.75">
      <c r="U1805"/>
      <c r="V1805"/>
      <c r="W1805"/>
    </row>
    <row r="1806" spans="21:23" ht="12.75">
      <c r="U1806"/>
      <c r="V1806"/>
      <c r="W1806"/>
    </row>
    <row r="1807" spans="21:23" ht="12.75">
      <c r="U1807"/>
      <c r="V1807"/>
      <c r="W1807"/>
    </row>
    <row r="1808" spans="21:23" ht="12.75">
      <c r="U1808"/>
      <c r="V1808"/>
      <c r="W1808"/>
    </row>
    <row r="1809" spans="21:23" ht="12.75">
      <c r="U1809"/>
      <c r="V1809"/>
      <c r="W1809"/>
    </row>
    <row r="1810" spans="21:23" ht="12.75">
      <c r="U1810" s="3"/>
      <c r="V1810" s="3"/>
      <c r="W1810" s="3"/>
    </row>
    <row r="1811" spans="21:23" ht="12.75">
      <c r="U1811" s="2"/>
      <c r="V1811" s="2"/>
      <c r="W1811" s="2"/>
    </row>
    <row r="1812" spans="21:23" ht="12.75">
      <c r="U1812" s="2"/>
      <c r="V1812" s="2"/>
      <c r="W1812" s="2"/>
    </row>
    <row r="1813" spans="21:23" ht="12.75">
      <c r="U1813"/>
      <c r="V1813"/>
      <c r="W1813"/>
    </row>
    <row r="1814" spans="21:23" ht="12.75">
      <c r="U1814"/>
      <c r="V1814"/>
      <c r="W1814"/>
    </row>
    <row r="1815" spans="21:23" ht="12.75">
      <c r="U1815" s="3"/>
      <c r="V1815" s="3"/>
      <c r="W1815" s="3"/>
    </row>
    <row r="1816" spans="21:23" ht="12.75">
      <c r="U1816"/>
      <c r="V1816"/>
      <c r="W1816"/>
    </row>
    <row r="1817" spans="21:23" ht="12.75">
      <c r="U1817"/>
      <c r="V1817"/>
      <c r="W1817"/>
    </row>
    <row r="1818" spans="21:23" ht="12.75">
      <c r="U1818"/>
      <c r="V1818"/>
      <c r="W1818"/>
    </row>
    <row r="1819" spans="21:23" ht="12.75">
      <c r="U1819"/>
      <c r="V1819"/>
      <c r="W1819"/>
    </row>
    <row r="1820" spans="21:23" ht="12.75">
      <c r="U1820"/>
      <c r="V1820"/>
      <c r="W1820"/>
    </row>
    <row r="1821" spans="21:23" ht="12.75">
      <c r="U1821"/>
      <c r="V1821"/>
      <c r="W1821"/>
    </row>
    <row r="1822" spans="21:23" ht="12.75">
      <c r="U1822"/>
      <c r="V1822"/>
      <c r="W1822"/>
    </row>
    <row r="1823" spans="21:23" ht="12.75">
      <c r="U1823"/>
      <c r="V1823"/>
      <c r="W1823"/>
    </row>
    <row r="1824" spans="21:23" ht="12.75">
      <c r="U1824"/>
      <c r="V1824"/>
      <c r="W1824"/>
    </row>
    <row r="1825" spans="21:23" ht="12.75">
      <c r="U1825"/>
      <c r="V1825"/>
      <c r="W1825"/>
    </row>
    <row r="1826" spans="21:23" ht="12.75">
      <c r="U1826"/>
      <c r="V1826"/>
      <c r="W1826"/>
    </row>
    <row r="1827" spans="21:23" ht="12.75">
      <c r="U1827"/>
      <c r="V1827"/>
      <c r="W1827"/>
    </row>
    <row r="1828" spans="21:23" ht="12.75">
      <c r="U1828" s="3"/>
      <c r="V1828" s="3"/>
      <c r="W1828" s="3"/>
    </row>
    <row r="1829" spans="21:23" ht="12.75">
      <c r="U1829"/>
      <c r="V1829"/>
      <c r="W1829"/>
    </row>
    <row r="1830" spans="21:23" ht="12.75">
      <c r="U1830"/>
      <c r="V1830"/>
      <c r="W1830"/>
    </row>
    <row r="1831" spans="21:23" ht="12.75">
      <c r="U1831"/>
      <c r="V1831"/>
      <c r="W1831"/>
    </row>
    <row r="1832" spans="21:23" ht="12.75">
      <c r="U1832"/>
      <c r="V1832"/>
      <c r="W1832"/>
    </row>
    <row r="1833" spans="21:23" ht="12.75">
      <c r="U1833"/>
      <c r="V1833"/>
      <c r="W1833"/>
    </row>
    <row r="1834" spans="21:23" ht="12.75">
      <c r="U1834" s="21"/>
      <c r="V1834" s="21"/>
      <c r="W1834" s="21"/>
    </row>
    <row r="1835" spans="21:23" ht="12.75">
      <c r="U1835" s="3"/>
      <c r="V1835" s="3"/>
      <c r="W1835" s="3"/>
    </row>
    <row r="1836" spans="21:23" ht="12.75">
      <c r="U1836" s="2"/>
      <c r="V1836" s="2"/>
      <c r="W1836" s="2"/>
    </row>
    <row r="1837" spans="21:23" ht="12.75">
      <c r="U1837" s="2"/>
      <c r="V1837" s="2"/>
      <c r="W1837" s="2"/>
    </row>
    <row r="1838" spans="21:23" ht="12.75">
      <c r="U1838"/>
      <c r="V1838"/>
      <c r="W1838"/>
    </row>
    <row r="1839" spans="21:23" ht="12.75">
      <c r="U1839"/>
      <c r="V1839"/>
      <c r="W1839"/>
    </row>
    <row r="1840" spans="21:23" ht="12.75">
      <c r="U1840"/>
      <c r="V1840"/>
      <c r="W1840"/>
    </row>
    <row r="1841" spans="21:23" ht="12.75">
      <c r="U1841"/>
      <c r="V1841"/>
      <c r="W1841"/>
    </row>
    <row r="1842" spans="21:23" ht="12.75">
      <c r="U1842" s="2"/>
      <c r="V1842" s="2"/>
      <c r="W1842" s="2"/>
    </row>
    <row r="1843" spans="21:23" ht="12.75">
      <c r="U1843" s="2"/>
      <c r="V1843" s="2"/>
      <c r="W1843" s="2"/>
    </row>
    <row r="1844" spans="21:23" ht="12.75">
      <c r="U1844" s="1"/>
      <c r="V1844" s="1"/>
      <c r="W1844" s="1"/>
    </row>
    <row r="1845" spans="21:23" ht="12.75">
      <c r="U1845"/>
      <c r="V1845"/>
      <c r="W1845"/>
    </row>
    <row r="1846" spans="21:23" ht="12.75">
      <c r="U1846"/>
      <c r="V1846"/>
      <c r="W1846"/>
    </row>
    <row r="1847" spans="21:23" ht="12.75">
      <c r="U1847" s="3"/>
      <c r="V1847" s="3"/>
      <c r="W1847" s="3"/>
    </row>
    <row r="1848" spans="21:23" ht="12.75">
      <c r="U1848" s="3"/>
      <c r="V1848" s="3"/>
      <c r="W1848" s="3"/>
    </row>
    <row r="1849" spans="21:23" ht="12.75">
      <c r="U1849"/>
      <c r="V1849"/>
      <c r="W1849"/>
    </row>
    <row r="1850" spans="21:23" ht="12.75">
      <c r="U1850"/>
      <c r="V1850"/>
      <c r="W1850"/>
    </row>
    <row r="1851" spans="21:23" ht="12.75">
      <c r="U1851"/>
      <c r="V1851"/>
      <c r="W1851"/>
    </row>
    <row r="1852" spans="21:23" ht="12.75">
      <c r="U1852"/>
      <c r="V1852"/>
      <c r="W1852"/>
    </row>
    <row r="1853" spans="21:23" ht="12.75">
      <c r="U1853"/>
      <c r="V1853"/>
      <c r="W1853"/>
    </row>
    <row r="1854" spans="21:23" ht="12.75">
      <c r="U1854" s="2"/>
      <c r="V1854" s="2"/>
      <c r="W1854" s="2"/>
    </row>
    <row r="1855" spans="21:23" ht="12.75">
      <c r="U1855" s="2"/>
      <c r="V1855" s="2"/>
      <c r="W1855" s="2"/>
    </row>
    <row r="1856" spans="21:23" ht="12.75">
      <c r="U1856" s="2"/>
      <c r="V1856" s="2"/>
      <c r="W1856" s="2"/>
    </row>
    <row r="1857" spans="21:23" ht="12.75">
      <c r="U1857"/>
      <c r="V1857"/>
      <c r="W1857"/>
    </row>
    <row r="1858" spans="21:23" ht="12.75">
      <c r="U1858" s="2"/>
      <c r="V1858" s="2"/>
      <c r="W1858" s="2"/>
    </row>
    <row r="1859" spans="21:23" ht="12.75">
      <c r="U1859"/>
      <c r="V1859"/>
      <c r="W1859"/>
    </row>
    <row r="1860" spans="21:23" ht="12.75">
      <c r="U1860"/>
      <c r="V1860"/>
      <c r="W1860"/>
    </row>
    <row r="1861" spans="21:23" ht="12.75">
      <c r="U1861"/>
      <c r="V1861"/>
      <c r="W1861"/>
    </row>
    <row r="1862" spans="21:23" ht="12.75">
      <c r="U1862"/>
      <c r="V1862"/>
      <c r="W1862"/>
    </row>
    <row r="1863" spans="21:23" ht="12.75">
      <c r="U1863"/>
      <c r="V1863"/>
      <c r="W1863"/>
    </row>
    <row r="1864" spans="21:23" ht="12.75">
      <c r="U1864"/>
      <c r="V1864"/>
      <c r="W1864"/>
    </row>
    <row r="1865" spans="21:23" ht="12.75">
      <c r="U1865"/>
      <c r="V1865"/>
      <c r="W1865"/>
    </row>
    <row r="1866" spans="21:23" ht="12.75">
      <c r="U1866"/>
      <c r="V1866"/>
      <c r="W1866"/>
    </row>
    <row r="1867" spans="21:23" ht="12.75">
      <c r="U1867"/>
      <c r="V1867"/>
      <c r="W1867"/>
    </row>
    <row r="1868" spans="21:23" ht="12.75">
      <c r="U1868"/>
      <c r="V1868"/>
      <c r="W1868"/>
    </row>
    <row r="1869" spans="21:23" ht="12.75">
      <c r="U1869"/>
      <c r="V1869"/>
      <c r="W1869"/>
    </row>
    <row r="1870" spans="21:23" ht="12.75">
      <c r="U1870"/>
      <c r="V1870"/>
      <c r="W1870"/>
    </row>
    <row r="1871" spans="21:23" ht="12.75">
      <c r="U1871"/>
      <c r="V1871"/>
      <c r="W1871"/>
    </row>
    <row r="1872" spans="21:23" ht="12.75">
      <c r="U1872"/>
      <c r="V1872"/>
      <c r="W1872"/>
    </row>
    <row r="1873" spans="21:23" ht="12.75">
      <c r="U1873"/>
      <c r="V1873"/>
      <c r="W1873"/>
    </row>
    <row r="1874" spans="21:23" ht="12.75">
      <c r="U1874" s="3"/>
      <c r="V1874" s="3"/>
      <c r="W1874" s="3"/>
    </row>
    <row r="1875" spans="21:23" ht="12.75">
      <c r="U1875"/>
      <c r="V1875"/>
      <c r="W1875"/>
    </row>
    <row r="1876" spans="21:23" ht="12.75">
      <c r="U1876"/>
      <c r="V1876"/>
      <c r="W1876"/>
    </row>
    <row r="1877" spans="21:23" ht="12.75">
      <c r="U1877"/>
      <c r="V1877"/>
      <c r="W1877"/>
    </row>
    <row r="1878" spans="21:23" ht="12.75">
      <c r="U1878"/>
      <c r="V1878"/>
      <c r="W1878"/>
    </row>
    <row r="1879" spans="21:23" ht="12.75">
      <c r="U1879" s="21"/>
      <c r="V1879" s="21"/>
      <c r="W1879" s="21"/>
    </row>
    <row r="1880" spans="21:23" ht="12.75">
      <c r="U1880"/>
      <c r="V1880"/>
      <c r="W1880"/>
    </row>
    <row r="1881" spans="21:23" ht="12.75">
      <c r="U1881"/>
      <c r="V1881"/>
      <c r="W1881"/>
    </row>
    <row r="1882" spans="21:23" ht="12.75">
      <c r="U1882" s="2"/>
      <c r="V1882" s="2"/>
      <c r="W1882" s="2"/>
    </row>
    <row r="1883" spans="21:23" ht="12.75">
      <c r="U1883" s="3"/>
      <c r="V1883" s="3"/>
      <c r="W1883" s="3"/>
    </row>
    <row r="1884" spans="21:23" ht="12.75">
      <c r="U1884" s="3"/>
      <c r="V1884" s="3"/>
      <c r="W1884" s="3"/>
    </row>
    <row r="1885" spans="21:23" ht="12.75">
      <c r="U1885"/>
      <c r="V1885"/>
      <c r="W1885"/>
    </row>
    <row r="1886" spans="21:23" ht="12.75">
      <c r="U1886"/>
      <c r="V1886"/>
      <c r="W1886"/>
    </row>
    <row r="1887" spans="21:23" ht="12.75">
      <c r="U1887"/>
      <c r="V1887"/>
      <c r="W1887"/>
    </row>
    <row r="1888" spans="21:23" ht="12.75">
      <c r="U1888"/>
      <c r="V1888"/>
      <c r="W1888"/>
    </row>
    <row r="1889" spans="21:23" ht="12.75">
      <c r="U1889"/>
      <c r="V1889"/>
      <c r="W1889"/>
    </row>
    <row r="1890" spans="21:23" ht="12.75">
      <c r="U1890"/>
      <c r="V1890"/>
      <c r="W1890"/>
    </row>
    <row r="1891" spans="21:23" ht="12.75">
      <c r="U1891"/>
      <c r="V1891"/>
      <c r="W1891"/>
    </row>
    <row r="1892" spans="21:23" ht="12.75">
      <c r="U1892"/>
      <c r="V1892"/>
      <c r="W1892"/>
    </row>
    <row r="1893" spans="21:23" ht="12.75">
      <c r="U1893"/>
      <c r="V1893"/>
      <c r="W1893"/>
    </row>
    <row r="1894" spans="21:23" ht="12.75">
      <c r="U1894"/>
      <c r="V1894"/>
      <c r="W1894"/>
    </row>
    <row r="1895" spans="21:23" ht="12.75">
      <c r="U1895" s="2"/>
      <c r="V1895" s="2"/>
      <c r="W1895" s="2"/>
    </row>
    <row r="1896" spans="21:23" ht="12.75">
      <c r="U1896"/>
      <c r="V1896"/>
      <c r="W1896"/>
    </row>
    <row r="1897" spans="21:23" ht="12.75">
      <c r="U1897"/>
      <c r="V1897"/>
      <c r="W1897"/>
    </row>
    <row r="1898" spans="21:23" ht="12.75">
      <c r="U1898"/>
      <c r="V1898"/>
      <c r="W1898"/>
    </row>
    <row r="1899" spans="21:23" ht="12.75">
      <c r="U1899"/>
      <c r="V1899"/>
      <c r="W1899"/>
    </row>
    <row r="1900" spans="21:23" ht="12.75">
      <c r="U1900"/>
      <c r="V1900"/>
      <c r="W1900"/>
    </row>
    <row r="1901" spans="21:23" ht="12.75">
      <c r="U1901"/>
      <c r="V1901"/>
      <c r="W1901"/>
    </row>
    <row r="1902" spans="21:23" ht="12.75">
      <c r="U1902"/>
      <c r="V1902"/>
      <c r="W1902"/>
    </row>
    <row r="1903" spans="21:23" ht="12.75">
      <c r="U1903"/>
      <c r="V1903"/>
      <c r="W1903"/>
    </row>
    <row r="1904" spans="21:23" ht="12.75">
      <c r="U1904"/>
      <c r="V1904"/>
      <c r="W1904"/>
    </row>
    <row r="1905" spans="21:23" ht="12.75">
      <c r="U1905"/>
      <c r="V1905"/>
      <c r="W1905"/>
    </row>
    <row r="1906" spans="21:23" ht="12.75">
      <c r="U1906"/>
      <c r="V1906"/>
      <c r="W1906"/>
    </row>
    <row r="1907" spans="21:23" ht="12.75">
      <c r="U1907"/>
      <c r="V1907"/>
      <c r="W1907"/>
    </row>
    <row r="1908" spans="21:23" ht="12.75">
      <c r="U1908" s="3"/>
      <c r="V1908" s="3"/>
      <c r="W1908" s="3"/>
    </row>
    <row r="1909" spans="21:23" ht="12.75">
      <c r="U1909"/>
      <c r="V1909"/>
      <c r="W1909"/>
    </row>
    <row r="1910" spans="21:23" ht="12.75">
      <c r="U1910"/>
      <c r="V1910"/>
      <c r="W1910"/>
    </row>
    <row r="1911" spans="21:23" ht="12.75">
      <c r="U1911"/>
      <c r="V1911"/>
      <c r="W1911"/>
    </row>
    <row r="1912" spans="21:23" ht="12.75">
      <c r="U1912"/>
      <c r="V1912"/>
      <c r="W1912"/>
    </row>
    <row r="1913" spans="21:23" ht="12.75">
      <c r="U1913"/>
      <c r="V1913"/>
      <c r="W1913"/>
    </row>
    <row r="1914" spans="21:23" ht="12.75">
      <c r="U1914"/>
      <c r="V1914"/>
      <c r="W1914"/>
    </row>
    <row r="1915" spans="21:23" ht="12.75">
      <c r="U1915"/>
      <c r="V1915"/>
      <c r="W1915"/>
    </row>
    <row r="1916" spans="21:23" ht="12.75">
      <c r="U1916" s="3"/>
      <c r="V1916" s="3"/>
      <c r="W1916" s="3"/>
    </row>
    <row r="1917" spans="21:23" ht="12.75">
      <c r="U1917" s="2"/>
      <c r="V1917" s="2"/>
      <c r="W1917" s="2"/>
    </row>
    <row r="1918" spans="21:23" ht="12.75">
      <c r="U1918" s="2"/>
      <c r="V1918" s="2"/>
      <c r="W1918" s="2"/>
    </row>
    <row r="1919" spans="21:23" ht="12.75">
      <c r="U1919" s="3"/>
      <c r="V1919" s="3"/>
      <c r="W1919" s="3"/>
    </row>
    <row r="1920" spans="21:23" ht="12.75">
      <c r="U1920" s="2"/>
      <c r="V1920" s="2"/>
      <c r="W1920" s="2"/>
    </row>
    <row r="1921" spans="21:23" ht="12.75">
      <c r="U1921"/>
      <c r="V1921"/>
      <c r="W1921"/>
    </row>
    <row r="1922" spans="21:23" ht="12.75">
      <c r="U1922"/>
      <c r="V1922"/>
      <c r="W1922"/>
    </row>
    <row r="1923" spans="21:23" ht="12.75">
      <c r="U1923"/>
      <c r="V1923"/>
      <c r="W1923"/>
    </row>
    <row r="1924" spans="21:23" ht="12.75">
      <c r="U1924"/>
      <c r="V1924"/>
      <c r="W1924"/>
    </row>
    <row r="1925" spans="21:23" ht="12.75">
      <c r="U1925"/>
      <c r="V1925"/>
      <c r="W1925"/>
    </row>
    <row r="1926" spans="21:23" ht="12.75">
      <c r="U1926" s="12"/>
      <c r="V1926" s="12"/>
      <c r="W1926" s="12"/>
    </row>
    <row r="1927" spans="21:23" ht="12.75">
      <c r="U1927" s="2"/>
      <c r="V1927" s="2"/>
      <c r="W1927" s="2"/>
    </row>
    <row r="1928" spans="21:23" ht="12.75">
      <c r="U1928" s="2"/>
      <c r="V1928" s="2"/>
      <c r="W1928" s="2"/>
    </row>
    <row r="1929" spans="21:23" ht="12.75">
      <c r="U1929"/>
      <c r="V1929"/>
      <c r="W1929"/>
    </row>
    <row r="1930" spans="21:23" ht="12.75">
      <c r="U1930" s="2"/>
      <c r="V1930" s="2"/>
      <c r="W1930" s="2"/>
    </row>
    <row r="1931" spans="21:23" ht="12.75">
      <c r="U1931" s="2"/>
      <c r="V1931" s="2"/>
      <c r="W1931" s="2"/>
    </row>
    <row r="1932" spans="21:23" ht="12.75">
      <c r="U1932" s="2"/>
      <c r="V1932" s="2"/>
      <c r="W1932" s="2"/>
    </row>
    <row r="1933" spans="21:23" ht="12.75">
      <c r="U1933"/>
      <c r="V1933"/>
      <c r="W1933"/>
    </row>
    <row r="1934" spans="21:23" ht="12.75">
      <c r="U1934"/>
      <c r="V1934"/>
      <c r="W1934"/>
    </row>
    <row r="1935" spans="21:23" ht="12.75">
      <c r="U1935"/>
      <c r="V1935"/>
      <c r="W1935"/>
    </row>
    <row r="1936" spans="21:23" ht="12.75">
      <c r="U1936" s="3"/>
      <c r="V1936" s="3"/>
      <c r="W1936" s="3"/>
    </row>
    <row r="1937" spans="21:23" ht="12.75">
      <c r="U1937" s="2"/>
      <c r="V1937" s="2"/>
      <c r="W1937" s="2"/>
    </row>
    <row r="1938" spans="21:23" ht="12.75">
      <c r="U1938" s="2"/>
      <c r="V1938" s="2"/>
      <c r="W1938" s="2"/>
    </row>
    <row r="1939" spans="21:23" ht="12.75">
      <c r="U1939" s="1"/>
      <c r="V1939" s="1"/>
      <c r="W1939" s="1"/>
    </row>
    <row r="1940" spans="21:23" ht="12.75">
      <c r="U1940" s="2"/>
      <c r="V1940" s="2"/>
      <c r="W1940" s="2"/>
    </row>
    <row r="1941" spans="21:23" ht="12.75">
      <c r="U1941" s="3"/>
      <c r="V1941" s="3"/>
      <c r="W1941" s="3"/>
    </row>
    <row r="1942" spans="21:23" ht="12.75">
      <c r="U1942" s="2"/>
      <c r="V1942" s="2"/>
      <c r="W1942" s="2"/>
    </row>
    <row r="1943" spans="21:23" ht="12.75">
      <c r="U1943"/>
      <c r="V1943"/>
      <c r="W1943"/>
    </row>
    <row r="1944" spans="21:23" ht="12.75">
      <c r="U1944"/>
      <c r="V1944"/>
      <c r="W1944"/>
    </row>
    <row r="1945" spans="21:23" ht="12.75">
      <c r="U1945"/>
      <c r="V1945"/>
      <c r="W1945"/>
    </row>
    <row r="1946" spans="21:23" ht="12.75">
      <c r="U1946"/>
      <c r="V1946"/>
      <c r="W1946"/>
    </row>
    <row r="1947" spans="21:23" ht="12.75">
      <c r="U1947"/>
      <c r="V1947"/>
      <c r="W1947"/>
    </row>
    <row r="1948" spans="21:23" ht="12.75">
      <c r="U1948"/>
      <c r="V1948"/>
      <c r="W1948"/>
    </row>
    <row r="1949" spans="21:23" ht="12.75">
      <c r="U1949"/>
      <c r="V1949"/>
      <c r="W1949"/>
    </row>
    <row r="1950" spans="21:23" ht="12.75">
      <c r="U1950"/>
      <c r="V1950"/>
      <c r="W1950"/>
    </row>
    <row r="1951" spans="21:23" ht="12.75">
      <c r="U1951"/>
      <c r="V1951"/>
      <c r="W1951"/>
    </row>
    <row r="1952" spans="21:23" ht="12.75">
      <c r="U1952"/>
      <c r="V1952"/>
      <c r="W1952"/>
    </row>
    <row r="1953" spans="21:23" ht="12.75">
      <c r="U1953" s="2"/>
      <c r="V1953" s="2"/>
      <c r="W1953" s="2"/>
    </row>
    <row r="1954" spans="21:23" ht="12.75">
      <c r="U1954"/>
      <c r="V1954"/>
      <c r="W1954"/>
    </row>
    <row r="1955" spans="21:23" ht="12.75">
      <c r="U1955" s="3"/>
      <c r="V1955" s="3"/>
      <c r="W1955" s="3"/>
    </row>
    <row r="1956" spans="21:23" ht="12.75">
      <c r="U1956" s="3"/>
      <c r="V1956" s="3"/>
      <c r="W1956" s="3"/>
    </row>
    <row r="1957" spans="21:23" ht="12.75">
      <c r="U1957" s="2"/>
      <c r="V1957" s="2"/>
      <c r="W1957" s="2"/>
    </row>
    <row r="1958" spans="21:23" ht="12.75">
      <c r="U1958" s="2"/>
      <c r="V1958" s="2"/>
      <c r="W1958" s="2"/>
    </row>
    <row r="1959" spans="21:23" ht="12.75">
      <c r="U1959" s="2"/>
      <c r="V1959" s="2"/>
      <c r="W1959" s="2"/>
    </row>
    <row r="1960" spans="21:23" ht="12.75">
      <c r="U1960" s="2"/>
      <c r="V1960" s="2"/>
      <c r="W1960" s="2"/>
    </row>
    <row r="1961" spans="21:23" ht="12.75">
      <c r="U1961" s="3"/>
      <c r="V1961" s="3"/>
      <c r="W1961" s="3"/>
    </row>
    <row r="1962" spans="21:23" ht="12.75">
      <c r="U1962" s="3"/>
      <c r="V1962" s="3"/>
      <c r="W1962" s="3"/>
    </row>
    <row r="1963" spans="21:23" ht="12.75">
      <c r="U1963" s="2"/>
      <c r="V1963" s="2"/>
      <c r="W1963" s="2"/>
    </row>
    <row r="1964" spans="21:23" ht="12.75">
      <c r="U1964"/>
      <c r="V1964"/>
      <c r="W1964"/>
    </row>
    <row r="1965" spans="21:23" ht="12.75">
      <c r="U1965"/>
      <c r="V1965"/>
      <c r="W1965"/>
    </row>
    <row r="1966" spans="21:23" ht="12.75">
      <c r="U1966"/>
      <c r="V1966"/>
      <c r="W1966"/>
    </row>
    <row r="1967" spans="21:23" ht="12.75">
      <c r="U1967" s="2"/>
      <c r="V1967" s="2"/>
      <c r="W1967" s="2"/>
    </row>
    <row r="1968" spans="21:23" ht="12.75">
      <c r="U1968"/>
      <c r="V1968"/>
      <c r="W1968"/>
    </row>
    <row r="1969" spans="21:23" ht="12.75">
      <c r="U1969"/>
      <c r="V1969"/>
      <c r="W1969"/>
    </row>
    <row r="1970" spans="21:23" ht="12.75">
      <c r="U1970"/>
      <c r="V1970"/>
      <c r="W1970"/>
    </row>
    <row r="1971" spans="21:23" ht="12.75">
      <c r="U1971"/>
      <c r="V1971"/>
      <c r="W1971"/>
    </row>
    <row r="1972" spans="21:23" ht="12.75">
      <c r="U1972"/>
      <c r="V1972"/>
      <c r="W1972"/>
    </row>
    <row r="1973" spans="21:23" ht="12.75">
      <c r="U1973"/>
      <c r="V1973"/>
      <c r="W1973"/>
    </row>
    <row r="1974" spans="21:23" ht="12.75">
      <c r="U1974"/>
      <c r="V1974"/>
      <c r="W1974"/>
    </row>
    <row r="1975" spans="21:23" ht="12.75">
      <c r="U1975"/>
      <c r="V1975"/>
      <c r="W1975"/>
    </row>
    <row r="1976" spans="21:23" ht="12.75">
      <c r="U1976"/>
      <c r="V1976"/>
      <c r="W1976"/>
    </row>
    <row r="1977" spans="21:23" ht="12.75">
      <c r="U1977"/>
      <c r="V1977"/>
      <c r="W1977"/>
    </row>
    <row r="1978" spans="21:23" ht="12.75">
      <c r="U1978"/>
      <c r="V1978"/>
      <c r="W1978"/>
    </row>
    <row r="1979" spans="21:23" ht="12.75">
      <c r="U1979" s="21"/>
      <c r="V1979" s="21"/>
      <c r="W1979" s="21"/>
    </row>
    <row r="1980" spans="21:23" ht="12.75">
      <c r="U1980"/>
      <c r="V1980"/>
      <c r="W1980"/>
    </row>
    <row r="1981" spans="21:23" ht="12.75">
      <c r="U1981"/>
      <c r="V1981"/>
      <c r="W1981"/>
    </row>
    <row r="1982" spans="21:23" ht="12.75">
      <c r="U1982"/>
      <c r="V1982"/>
      <c r="W1982"/>
    </row>
    <row r="1983" spans="21:23" ht="12.75">
      <c r="U1983"/>
      <c r="V1983"/>
      <c r="W1983"/>
    </row>
    <row r="1984" spans="21:23" ht="12.75">
      <c r="U1984"/>
      <c r="V1984"/>
      <c r="W1984"/>
    </row>
    <row r="1985" spans="21:23" ht="12.75">
      <c r="U1985"/>
      <c r="V1985"/>
      <c r="W1985"/>
    </row>
    <row r="1986" spans="21:23" ht="12.75">
      <c r="U1986"/>
      <c r="V1986"/>
      <c r="W1986"/>
    </row>
    <row r="1987" spans="21:23" ht="12.75">
      <c r="U1987"/>
      <c r="V1987"/>
      <c r="W1987"/>
    </row>
    <row r="1988" spans="21:23" ht="12.75">
      <c r="U1988"/>
      <c r="V1988"/>
      <c r="W1988"/>
    </row>
    <row r="1989" spans="21:23" ht="12.75">
      <c r="U1989"/>
      <c r="V1989"/>
      <c r="W1989"/>
    </row>
    <row r="1990" spans="21:23" ht="12.75">
      <c r="U1990"/>
      <c r="V1990"/>
      <c r="W1990"/>
    </row>
    <row r="1991" spans="21:23" ht="12.75">
      <c r="U1991"/>
      <c r="V1991"/>
      <c r="W1991"/>
    </row>
    <row r="1992" spans="21:23" ht="12.75">
      <c r="U1992"/>
      <c r="V1992"/>
      <c r="W1992"/>
    </row>
    <row r="1993" spans="21:23" ht="12.75">
      <c r="U1993"/>
      <c r="V1993"/>
      <c r="W1993"/>
    </row>
    <row r="1994" spans="21:23" ht="12.75">
      <c r="U1994"/>
      <c r="V1994"/>
      <c r="W1994"/>
    </row>
    <row r="1995" spans="21:23" ht="12.75">
      <c r="U1995"/>
      <c r="V1995"/>
      <c r="W1995"/>
    </row>
    <row r="1996" spans="21:23" ht="12.75">
      <c r="U1996"/>
      <c r="V1996"/>
      <c r="W1996"/>
    </row>
    <row r="1997" spans="21:23" ht="12.75">
      <c r="U1997"/>
      <c r="V1997"/>
      <c r="W1997"/>
    </row>
    <row r="1998" spans="21:23" ht="12.75">
      <c r="U1998"/>
      <c r="V1998"/>
      <c r="W1998"/>
    </row>
    <row r="1999" spans="21:23" ht="12.75">
      <c r="U1999"/>
      <c r="V1999"/>
      <c r="W1999"/>
    </row>
    <row r="2000" spans="21:23" ht="12.75">
      <c r="U2000"/>
      <c r="V2000"/>
      <c r="W2000"/>
    </row>
    <row r="2001" spans="21:23" ht="12.75">
      <c r="U2001"/>
      <c r="V2001"/>
      <c r="W2001"/>
    </row>
    <row r="2002" spans="21:23" ht="12.75">
      <c r="U2002"/>
      <c r="V2002"/>
      <c r="W2002"/>
    </row>
    <row r="2003" spans="21:23" ht="12.75">
      <c r="U2003"/>
      <c r="V2003"/>
      <c r="W2003"/>
    </row>
    <row r="2004" spans="21:23" ht="12.75">
      <c r="U2004"/>
      <c r="V2004"/>
      <c r="W2004"/>
    </row>
    <row r="2005" spans="21:23" ht="12.75">
      <c r="U2005" s="21"/>
      <c r="V2005" s="21"/>
      <c r="W2005" s="21"/>
    </row>
    <row r="2006" spans="21:23" ht="12.75">
      <c r="U2006"/>
      <c r="V2006"/>
      <c r="W2006"/>
    </row>
    <row r="2007" spans="21:23" ht="12.75">
      <c r="U2007"/>
      <c r="V2007"/>
      <c r="W2007"/>
    </row>
    <row r="2008" spans="21:23" ht="12.75">
      <c r="U2008"/>
      <c r="V2008"/>
      <c r="W2008"/>
    </row>
    <row r="2009" spans="21:23" ht="12.75">
      <c r="U2009"/>
      <c r="V2009"/>
      <c r="W2009"/>
    </row>
    <row r="2010" spans="21:23" ht="12.75">
      <c r="U2010" s="21"/>
      <c r="V2010" s="21"/>
      <c r="W2010" s="21"/>
    </row>
    <row r="2011" spans="21:23" ht="12.75">
      <c r="U2011"/>
      <c r="V2011"/>
      <c r="W2011"/>
    </row>
    <row r="2012" spans="21:23" ht="12.75">
      <c r="U2012"/>
      <c r="V2012"/>
      <c r="W2012"/>
    </row>
    <row r="2013" spans="21:23" ht="12.75">
      <c r="U2013"/>
      <c r="V2013"/>
      <c r="W2013"/>
    </row>
    <row r="2014" spans="21:23" ht="12.75">
      <c r="U2014"/>
      <c r="V2014"/>
      <c r="W2014"/>
    </row>
    <row r="2015" spans="21:23" ht="12.75">
      <c r="U2015"/>
      <c r="V2015"/>
      <c r="W2015"/>
    </row>
    <row r="2016" spans="21:23" ht="12.75">
      <c r="U2016"/>
      <c r="V2016"/>
      <c r="W2016"/>
    </row>
    <row r="2017" spans="21:23" ht="12.75">
      <c r="U2017"/>
      <c r="V2017"/>
      <c r="W2017"/>
    </row>
    <row r="2018" spans="21:23" ht="12.75">
      <c r="U2018"/>
      <c r="V2018"/>
      <c r="W2018"/>
    </row>
    <row r="2019" spans="21:23" ht="12.75">
      <c r="U2019"/>
      <c r="V2019"/>
      <c r="W2019"/>
    </row>
    <row r="2020" spans="21:23" ht="12.75">
      <c r="U2020"/>
      <c r="V2020"/>
      <c r="W2020"/>
    </row>
    <row r="2021" spans="21:23" ht="12.75">
      <c r="U2021"/>
      <c r="V2021"/>
      <c r="W2021"/>
    </row>
    <row r="2022" spans="21:23" ht="12.75">
      <c r="U2022"/>
      <c r="V2022"/>
      <c r="W2022"/>
    </row>
    <row r="2023" spans="21:23" ht="12.75">
      <c r="U2023"/>
      <c r="V2023"/>
      <c r="W2023"/>
    </row>
    <row r="2024" spans="21:23" ht="12.75">
      <c r="U2024"/>
      <c r="V2024"/>
      <c r="W2024"/>
    </row>
    <row r="2025" spans="21:23" ht="12.75">
      <c r="U2025"/>
      <c r="V2025"/>
      <c r="W2025"/>
    </row>
    <row r="2026" spans="21:23" ht="12.75">
      <c r="U2026"/>
      <c r="V2026"/>
      <c r="W2026"/>
    </row>
    <row r="2027" spans="21:23" ht="12.75">
      <c r="U2027"/>
      <c r="V2027"/>
      <c r="W2027"/>
    </row>
    <row r="2028" spans="21:23" ht="12.75">
      <c r="U2028"/>
      <c r="V2028"/>
      <c r="W2028"/>
    </row>
    <row r="2029" spans="21:23" ht="12.75">
      <c r="U2029"/>
      <c r="V2029"/>
      <c r="W2029"/>
    </row>
    <row r="2030" spans="21:23" ht="12.75">
      <c r="U2030"/>
      <c r="V2030"/>
      <c r="W2030"/>
    </row>
    <row r="2031" spans="21:23" ht="12.75">
      <c r="U2031"/>
      <c r="V2031"/>
      <c r="W2031"/>
    </row>
  </sheetData>
  <sheetProtection/>
  <printOptions gridLines="1"/>
  <pageMargins left="0.25" right="0.25" top="0.5" bottom="0.25" header="0.5" footer="0.5"/>
  <pageSetup fitToHeight="68" fitToWidth="1" horizontalDpi="300" verticalDpi="3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 LaCava</dc:creator>
  <cp:keywords/>
  <dc:description/>
  <cp:lastModifiedBy>Ken Ward</cp:lastModifiedBy>
  <cp:lastPrinted>2012-05-08T04:18:55Z</cp:lastPrinted>
  <dcterms:created xsi:type="dcterms:W3CDTF">1999-02-04T02:46:41Z</dcterms:created>
  <dcterms:modified xsi:type="dcterms:W3CDTF">2012-08-07T02:41:30Z</dcterms:modified>
  <cp:category/>
  <cp:version/>
  <cp:contentType/>
  <cp:contentStatus/>
</cp:coreProperties>
</file>