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Race" sheetId="1" r:id="rId1"/>
    <sheet name="By_Finishes" sheetId="2" r:id="rId2"/>
    <sheet name="By_Name" sheetId="3" r:id="rId3"/>
  </sheets>
  <definedNames>
    <definedName name="_xlnm.Print_Titles" localSheetId="1">'By_Finishes'!$1:$3</definedName>
    <definedName name="_xlnm.Print_Titles" localSheetId="2">'By_Name'!$1:$3</definedName>
  </definedNames>
  <calcPr fullCalcOnLoad="1"/>
</workbook>
</file>

<file path=xl/sharedStrings.xml><?xml version="1.0" encoding="utf-8"?>
<sst xmlns="http://schemas.openxmlformats.org/spreadsheetml/2006/main" count="11450" uniqueCount="2381">
  <si>
    <t xml:space="preserve"> </t>
  </si>
  <si>
    <t>NAME</t>
  </si>
  <si>
    <t>CITY</t>
  </si>
  <si>
    <t>Cliff</t>
  </si>
  <si>
    <t>Aalberg</t>
  </si>
  <si>
    <t>Portland</t>
  </si>
  <si>
    <t>OR</t>
  </si>
  <si>
    <t>David</t>
  </si>
  <si>
    <t>Adams</t>
  </si>
  <si>
    <t>Eugene</t>
  </si>
  <si>
    <t>Paul</t>
  </si>
  <si>
    <t>Altstadt</t>
  </si>
  <si>
    <t>Salem</t>
  </si>
  <si>
    <t>Chris</t>
  </si>
  <si>
    <t>Andersen</t>
  </si>
  <si>
    <t>Corvallis</t>
  </si>
  <si>
    <t>Meghan</t>
  </si>
  <si>
    <t>Arbogast</t>
  </si>
  <si>
    <t>Jim</t>
  </si>
  <si>
    <t>Archer</t>
  </si>
  <si>
    <t>Florence</t>
  </si>
  <si>
    <t>Deborah</t>
  </si>
  <si>
    <t>Askew</t>
  </si>
  <si>
    <t>N.Vancouver</t>
  </si>
  <si>
    <t>BC</t>
  </si>
  <si>
    <t>Stephanie</t>
  </si>
  <si>
    <t>Astell</t>
  </si>
  <si>
    <t>Leavenworth</t>
  </si>
  <si>
    <t>WA</t>
  </si>
  <si>
    <t>Alan</t>
  </si>
  <si>
    <t>Baker</t>
  </si>
  <si>
    <t>Astoria</t>
  </si>
  <si>
    <t>Anna</t>
  </si>
  <si>
    <t>Bandick</t>
  </si>
  <si>
    <t>John</t>
  </si>
  <si>
    <t>Bandur</t>
  </si>
  <si>
    <t>Federal Way</t>
  </si>
  <si>
    <t>Dana</t>
  </si>
  <si>
    <t>Bandy</t>
  </si>
  <si>
    <t>Ashland</t>
  </si>
  <si>
    <t>Bateham</t>
  </si>
  <si>
    <t>Reinhold</t>
  </si>
  <si>
    <t>Baues</t>
  </si>
  <si>
    <t>Sisters</t>
  </si>
  <si>
    <t>Gail</t>
  </si>
  <si>
    <t>Bazeley</t>
  </si>
  <si>
    <t>Port Coquitlan</t>
  </si>
  <si>
    <t>Rod</t>
  </si>
  <si>
    <t>Beckner</t>
  </si>
  <si>
    <t>Jefferson</t>
  </si>
  <si>
    <t>Robin</t>
  </si>
  <si>
    <t>Beebee</t>
  </si>
  <si>
    <t>Ben</t>
  </si>
  <si>
    <t>Benjamin</t>
  </si>
  <si>
    <t>Peter</t>
  </si>
  <si>
    <t>Bennink</t>
  </si>
  <si>
    <t>Vancouver</t>
  </si>
  <si>
    <t>Bob</t>
  </si>
  <si>
    <t>Benson</t>
  </si>
  <si>
    <t>Lisa</t>
  </si>
  <si>
    <t>Berger</t>
  </si>
  <si>
    <t>Lake Oswego</t>
  </si>
  <si>
    <t>Melissa</t>
  </si>
  <si>
    <t>Berman</t>
  </si>
  <si>
    <t>Steve</t>
  </si>
  <si>
    <t>Bernhisel</t>
  </si>
  <si>
    <t>McMinnville</t>
  </si>
  <si>
    <t>Bien</t>
  </si>
  <si>
    <t>Bend</t>
  </si>
  <si>
    <t>Dale</t>
  </si>
  <si>
    <t>Blackburn</t>
  </si>
  <si>
    <t>Kathryn</t>
  </si>
  <si>
    <t>Deane</t>
  </si>
  <si>
    <t>Blair</t>
  </si>
  <si>
    <t>Boss</t>
  </si>
  <si>
    <t>Jeri</t>
  </si>
  <si>
    <t>Botsford</t>
  </si>
  <si>
    <t>Tina</t>
  </si>
  <si>
    <t>Boucher</t>
  </si>
  <si>
    <t>Tom</t>
  </si>
  <si>
    <t>Boyd</t>
  </si>
  <si>
    <t>Boyenger</t>
  </si>
  <si>
    <t>Beaverton</t>
  </si>
  <si>
    <t>Bradley</t>
  </si>
  <si>
    <t>Betty</t>
  </si>
  <si>
    <t>Brekhus</t>
  </si>
  <si>
    <t>Red Lodge</t>
  </si>
  <si>
    <t>MT</t>
  </si>
  <si>
    <t>Jerry</t>
  </si>
  <si>
    <t>Joe</t>
  </si>
  <si>
    <t>Bridges</t>
  </si>
  <si>
    <t>Tigard</t>
  </si>
  <si>
    <t>Fred</t>
  </si>
  <si>
    <t>Brooks</t>
  </si>
  <si>
    <t>Hayward</t>
  </si>
  <si>
    <t>CA</t>
  </si>
  <si>
    <t>Morgan</t>
  </si>
  <si>
    <t>Brown</t>
  </si>
  <si>
    <t>Jency</t>
  </si>
  <si>
    <t>Salt Lake City</t>
  </si>
  <si>
    <t>UT</t>
  </si>
  <si>
    <t>Jinny</t>
  </si>
  <si>
    <t>Howard</t>
  </si>
  <si>
    <t>LaGrande</t>
  </si>
  <si>
    <t>Philip</t>
  </si>
  <si>
    <t>Brownell</t>
  </si>
  <si>
    <t>Kathy</t>
  </si>
  <si>
    <t>Jenny</t>
  </si>
  <si>
    <t>Buford</t>
  </si>
  <si>
    <t>Stacey</t>
  </si>
  <si>
    <t>Bunton</t>
  </si>
  <si>
    <t>Mike</t>
  </si>
  <si>
    <t>Burke</t>
  </si>
  <si>
    <t>Aloha</t>
  </si>
  <si>
    <t>Ellen</t>
  </si>
  <si>
    <t>Burnes</t>
  </si>
  <si>
    <t>Greg</t>
  </si>
  <si>
    <t>Burnett</t>
  </si>
  <si>
    <t>Steven</t>
  </si>
  <si>
    <t>Burt</t>
  </si>
  <si>
    <t>Pasco</t>
  </si>
  <si>
    <t>James</t>
  </si>
  <si>
    <t>Burton</t>
  </si>
  <si>
    <t>Turner</t>
  </si>
  <si>
    <t>Cabelly</t>
  </si>
  <si>
    <t>Cackley</t>
  </si>
  <si>
    <t>Cafazzo</t>
  </si>
  <si>
    <t>Ron</t>
  </si>
  <si>
    <t>Carey</t>
  </si>
  <si>
    <t>Cepoi</t>
  </si>
  <si>
    <t>Liz</t>
  </si>
  <si>
    <t>Chapman</t>
  </si>
  <si>
    <t>Rick</t>
  </si>
  <si>
    <t>Chastian</t>
  </si>
  <si>
    <t>Sherwood</t>
  </si>
  <si>
    <t>Russell</t>
  </si>
  <si>
    <t>Cheney</t>
  </si>
  <si>
    <t>Torrance</t>
  </si>
  <si>
    <t>Randy</t>
  </si>
  <si>
    <t xml:space="preserve">Christian </t>
  </si>
  <si>
    <t>Michael</t>
  </si>
  <si>
    <t>Christiansen</t>
  </si>
  <si>
    <t>Milwaukie</t>
  </si>
  <si>
    <t>Ray</t>
  </si>
  <si>
    <t>Clarke</t>
  </si>
  <si>
    <t>Springfield</t>
  </si>
  <si>
    <t>Mark</t>
  </si>
  <si>
    <t>Clement</t>
  </si>
  <si>
    <t>Terrebonne</t>
  </si>
  <si>
    <t>Clover</t>
  </si>
  <si>
    <t>Grants Pass</t>
  </si>
  <si>
    <t>Coblentz</t>
  </si>
  <si>
    <t>Amy</t>
  </si>
  <si>
    <t>Coffey</t>
  </si>
  <si>
    <t>Chip</t>
  </si>
  <si>
    <t>Collins</t>
  </si>
  <si>
    <t>Tualatin</t>
  </si>
  <si>
    <t>Dave</t>
  </si>
  <si>
    <t>Conklin</t>
  </si>
  <si>
    <t>Kevin</t>
  </si>
  <si>
    <t>Conroy</t>
  </si>
  <si>
    <t>Martin</t>
  </si>
  <si>
    <t>Cortez</t>
  </si>
  <si>
    <t>Rich</t>
  </si>
  <si>
    <t>Cramer</t>
  </si>
  <si>
    <t>Cummings</t>
  </si>
  <si>
    <t>Cunningham</t>
  </si>
  <si>
    <t>Klamath Falls</t>
  </si>
  <si>
    <t>Sam</t>
  </si>
  <si>
    <t>Curtis</t>
  </si>
  <si>
    <t>Keizer</t>
  </si>
  <si>
    <t>Bill</t>
  </si>
  <si>
    <t>Cusworth</t>
  </si>
  <si>
    <t>Seattle</t>
  </si>
  <si>
    <t>Andy</t>
  </si>
  <si>
    <t>Roger</t>
  </si>
  <si>
    <t>Dannen</t>
  </si>
  <si>
    <t>Lance</t>
  </si>
  <si>
    <t>Dayton</t>
  </si>
  <si>
    <t>Jeff</t>
  </si>
  <si>
    <t>Dean</t>
  </si>
  <si>
    <t>Tony</t>
  </si>
  <si>
    <t>DeArcos</t>
  </si>
  <si>
    <t>Kelly</t>
  </si>
  <si>
    <t>Deever</t>
  </si>
  <si>
    <t>Albany</t>
  </si>
  <si>
    <t>Marlis</t>
  </si>
  <si>
    <t>DeJongh</t>
  </si>
  <si>
    <t>Bellevue</t>
  </si>
  <si>
    <t>Dent</t>
  </si>
  <si>
    <t>Scott</t>
  </si>
  <si>
    <t>Diamond</t>
  </si>
  <si>
    <t>Travis</t>
  </si>
  <si>
    <t>Dick</t>
  </si>
  <si>
    <t>Dickey</t>
  </si>
  <si>
    <t>Arcadia</t>
  </si>
  <si>
    <t>Donovan</t>
  </si>
  <si>
    <t>Coburg</t>
  </si>
  <si>
    <t>Terry</t>
  </si>
  <si>
    <t>Downey</t>
  </si>
  <si>
    <t>Leon</t>
  </si>
  <si>
    <t>Draxler</t>
  </si>
  <si>
    <t>Sumner</t>
  </si>
  <si>
    <t>Dubos</t>
  </si>
  <si>
    <t>Battleground</t>
  </si>
  <si>
    <t>Duncan</t>
  </si>
  <si>
    <t>Duncombe</t>
  </si>
  <si>
    <t>Dunfield</t>
  </si>
  <si>
    <t>Nancy</t>
  </si>
  <si>
    <t>Dunton</t>
  </si>
  <si>
    <t>Janine</t>
  </si>
  <si>
    <t>Duplessis</t>
  </si>
  <si>
    <t>Gig Harbor</t>
  </si>
  <si>
    <t>Dutton</t>
  </si>
  <si>
    <t>Mt. Vernon</t>
  </si>
  <si>
    <t>Sarah</t>
  </si>
  <si>
    <t>Ehlers</t>
  </si>
  <si>
    <t>Casey</t>
  </si>
  <si>
    <t>Eisele</t>
  </si>
  <si>
    <t>Richard</t>
  </si>
  <si>
    <t>Elliott</t>
  </si>
  <si>
    <t>Eb</t>
  </si>
  <si>
    <t>Engelmann</t>
  </si>
  <si>
    <t>English</t>
  </si>
  <si>
    <t>Fagan</t>
  </si>
  <si>
    <t>Fecteau</t>
  </si>
  <si>
    <t>Lee</t>
  </si>
  <si>
    <t>Fields</t>
  </si>
  <si>
    <t>Patti</t>
  </si>
  <si>
    <t>Finke</t>
  </si>
  <si>
    <t xml:space="preserve">Fish </t>
  </si>
  <si>
    <t>Gold Hill</t>
  </si>
  <si>
    <t>Red</t>
  </si>
  <si>
    <t>Fisher</t>
  </si>
  <si>
    <t>Foreman</t>
  </si>
  <si>
    <t>George</t>
  </si>
  <si>
    <t>Forshaw</t>
  </si>
  <si>
    <t>Port Coquitlam</t>
  </si>
  <si>
    <t>Fox</t>
  </si>
  <si>
    <t>Frederickson</t>
  </si>
  <si>
    <t>Kent</t>
  </si>
  <si>
    <t>Gnass</t>
  </si>
  <si>
    <t>Heather</t>
  </si>
  <si>
    <t>Goodwin</t>
  </si>
  <si>
    <t>Boise</t>
  </si>
  <si>
    <t>ID</t>
  </si>
  <si>
    <t>Frank</t>
  </si>
  <si>
    <t>Gordon</t>
  </si>
  <si>
    <t>Aberdeen</t>
  </si>
  <si>
    <t>Rob</t>
  </si>
  <si>
    <t>Grant</t>
  </si>
  <si>
    <t>Victoria</t>
  </si>
  <si>
    <t>Granum</t>
  </si>
  <si>
    <t>West Linn</t>
  </si>
  <si>
    <t>Larry</t>
  </si>
  <si>
    <t>Halford</t>
  </si>
  <si>
    <t>Kristy</t>
  </si>
  <si>
    <t>Hansen</t>
  </si>
  <si>
    <t>Cameron</t>
  </si>
  <si>
    <t>Hardy</t>
  </si>
  <si>
    <t>Burgess</t>
  </si>
  <si>
    <t>Harmer</t>
  </si>
  <si>
    <t>Lincoln City</t>
  </si>
  <si>
    <t>Ian</t>
  </si>
  <si>
    <t>Harrasser</t>
  </si>
  <si>
    <t>Vic</t>
  </si>
  <si>
    <t>Harris</t>
  </si>
  <si>
    <t>Hartinger</t>
  </si>
  <si>
    <t>Shoreline</t>
  </si>
  <si>
    <t>Jason</t>
  </si>
  <si>
    <t>Hawthorne</t>
  </si>
  <si>
    <t>William</t>
  </si>
  <si>
    <t>Henshaw</t>
  </si>
  <si>
    <t>Spokane</t>
  </si>
  <si>
    <t>Hemson</t>
  </si>
  <si>
    <t>Wilsonville</t>
  </si>
  <si>
    <t>Hendrickson</t>
  </si>
  <si>
    <t>Jan</t>
  </si>
  <si>
    <t>Heron</t>
  </si>
  <si>
    <t>Wally</t>
  </si>
  <si>
    <t>Hesseltine</t>
  </si>
  <si>
    <t>Lafayette</t>
  </si>
  <si>
    <t>Hiro</t>
  </si>
  <si>
    <t>Hikoi</t>
  </si>
  <si>
    <t>Erica</t>
  </si>
  <si>
    <t>Hoffa</t>
  </si>
  <si>
    <t>Hogsett</t>
  </si>
  <si>
    <t>Holmberg</t>
  </si>
  <si>
    <t>Sacramento</t>
  </si>
  <si>
    <t>Huebsch</t>
  </si>
  <si>
    <t>Vallejo</t>
  </si>
  <si>
    <t>Hughey</t>
  </si>
  <si>
    <t>Iain</t>
  </si>
  <si>
    <t>Hunter</t>
  </si>
  <si>
    <t>Vicki</t>
  </si>
  <si>
    <t>Idema</t>
  </si>
  <si>
    <t>Matt</t>
  </si>
  <si>
    <t>Janney</t>
  </si>
  <si>
    <t>Karl</t>
  </si>
  <si>
    <t>Jenson</t>
  </si>
  <si>
    <t>Richmond</t>
  </si>
  <si>
    <t>Ruth</t>
  </si>
  <si>
    <t xml:space="preserve">Johns </t>
  </si>
  <si>
    <t>Johnson</t>
  </si>
  <si>
    <t>Bozeman</t>
  </si>
  <si>
    <t>Clyde</t>
  </si>
  <si>
    <t>Errol</t>
  </si>
  <si>
    <t>Jones</t>
  </si>
  <si>
    <t>Oakland</t>
  </si>
  <si>
    <t>Terese</t>
  </si>
  <si>
    <t>Juneau</t>
  </si>
  <si>
    <t>AK</t>
  </si>
  <si>
    <t>Jurek</t>
  </si>
  <si>
    <t xml:space="preserve">  4:10:33</t>
  </si>
  <si>
    <t>Kamp</t>
  </si>
  <si>
    <t>Jodi</t>
  </si>
  <si>
    <t>Boone</t>
  </si>
  <si>
    <t>Kauffman</t>
  </si>
  <si>
    <t>Samuel</t>
  </si>
  <si>
    <t>Kenny</t>
  </si>
  <si>
    <t>Sandy</t>
  </si>
  <si>
    <t>Jamshid</t>
  </si>
  <si>
    <t>Khajavi</t>
  </si>
  <si>
    <t>Dimitri</t>
  </si>
  <si>
    <t>Kieffer</t>
  </si>
  <si>
    <t>Karen</t>
  </si>
  <si>
    <t>King</t>
  </si>
  <si>
    <t>Kinkele</t>
  </si>
  <si>
    <t>Oak Harbor</t>
  </si>
  <si>
    <t xml:space="preserve">Rick </t>
  </si>
  <si>
    <t>Klocke</t>
  </si>
  <si>
    <t>Calvin</t>
  </si>
  <si>
    <t>Knight</t>
  </si>
  <si>
    <t>Ricky</t>
  </si>
  <si>
    <t>Knutson</t>
  </si>
  <si>
    <t>Philomath</t>
  </si>
  <si>
    <t>Boris</t>
  </si>
  <si>
    <t>Kort-Packard</t>
  </si>
  <si>
    <t>Gerald</t>
  </si>
  <si>
    <t>Kouchi</t>
  </si>
  <si>
    <t>Bruce</t>
  </si>
  <si>
    <t>Kuhnau</t>
  </si>
  <si>
    <t>Lang</t>
  </si>
  <si>
    <t>Surrey</t>
  </si>
  <si>
    <t>Randall</t>
  </si>
  <si>
    <t>Law</t>
  </si>
  <si>
    <t>Monroe</t>
  </si>
  <si>
    <t>Leitch</t>
  </si>
  <si>
    <t>Coquitlam</t>
  </si>
  <si>
    <t>Lemon</t>
  </si>
  <si>
    <t>Lidstone</t>
  </si>
  <si>
    <t>Nelson</t>
  </si>
  <si>
    <t>Liebeskind</t>
  </si>
  <si>
    <t>Charity</t>
  </si>
  <si>
    <t>Lisherness</t>
  </si>
  <si>
    <t>Colin</t>
  </si>
  <si>
    <t>Loader</t>
  </si>
  <si>
    <t>Lofgren</t>
  </si>
  <si>
    <t>Loitz</t>
  </si>
  <si>
    <t>Mel</t>
  </si>
  <si>
    <t>Long</t>
  </si>
  <si>
    <t>Robert</t>
  </si>
  <si>
    <t>Lynes</t>
  </si>
  <si>
    <t>Camas</t>
  </si>
  <si>
    <t>Katie</t>
  </si>
  <si>
    <t>Lyonsmith</t>
  </si>
  <si>
    <t>Russ</t>
  </si>
  <si>
    <t>Manies</t>
  </si>
  <si>
    <t>Marbett</t>
  </si>
  <si>
    <t>Margolis</t>
  </si>
  <si>
    <t>Markwardt</t>
  </si>
  <si>
    <t>Levon</t>
  </si>
  <si>
    <t>Mathis</t>
  </si>
  <si>
    <t>White City</t>
  </si>
  <si>
    <t>Maurer</t>
  </si>
  <si>
    <t>Marcus</t>
  </si>
  <si>
    <t>Mayfield</t>
  </si>
  <si>
    <t>McCoubrey</t>
  </si>
  <si>
    <t>Nate</t>
  </si>
  <si>
    <t>McDowell</t>
  </si>
  <si>
    <t>Timothy</t>
  </si>
  <si>
    <t>McGarry</t>
  </si>
  <si>
    <t>Patrick</t>
  </si>
  <si>
    <t>McLaughlin</t>
  </si>
  <si>
    <t>Ellensburg</t>
  </si>
  <si>
    <t>Kyly</t>
  </si>
  <si>
    <t>McMurray</t>
  </si>
  <si>
    <t>McQuaid-Grisel</t>
  </si>
  <si>
    <t>Oregon City</t>
  </si>
  <si>
    <t>Metz</t>
  </si>
  <si>
    <t>Zach</t>
  </si>
  <si>
    <t>Meyers</t>
  </si>
  <si>
    <t>Alexander</t>
  </si>
  <si>
    <t>Mikulin</t>
  </si>
  <si>
    <t>Al</t>
  </si>
  <si>
    <t>Miller</t>
  </si>
  <si>
    <t>Deer Island</t>
  </si>
  <si>
    <t>Lakebay</t>
  </si>
  <si>
    <t>Ann</t>
  </si>
  <si>
    <t>Moore</t>
  </si>
  <si>
    <t>Art</t>
  </si>
  <si>
    <t>Strongsville</t>
  </si>
  <si>
    <t>OH</t>
  </si>
  <si>
    <t>Morelock</t>
  </si>
  <si>
    <t>Moritz</t>
  </si>
  <si>
    <t xml:space="preserve">Vida </t>
  </si>
  <si>
    <t>Morkunas</t>
  </si>
  <si>
    <t>Clint</t>
  </si>
  <si>
    <t>Morrison</t>
  </si>
  <si>
    <t>Moser</t>
  </si>
  <si>
    <t>Bellingham</t>
  </si>
  <si>
    <t>Moyer</t>
  </si>
  <si>
    <t>Ted</t>
  </si>
  <si>
    <t>Mueser</t>
  </si>
  <si>
    <t>Murphy</t>
  </si>
  <si>
    <t>Nagel</t>
  </si>
  <si>
    <t>Douglas</t>
  </si>
  <si>
    <t>Nast</t>
  </si>
  <si>
    <t>Issaquah</t>
  </si>
  <si>
    <t>Sander</t>
  </si>
  <si>
    <t>Noll</t>
  </si>
  <si>
    <t>Sue</t>
  </si>
  <si>
    <t>Norwood</t>
  </si>
  <si>
    <t>O'Brien</t>
  </si>
  <si>
    <t>Kayoko</t>
  </si>
  <si>
    <t>Ogimoto</t>
  </si>
  <si>
    <t>Lynn</t>
  </si>
  <si>
    <t>Yarnell</t>
  </si>
  <si>
    <t>Edmonds</t>
  </si>
  <si>
    <t>Dusty</t>
  </si>
  <si>
    <t>Olson</t>
  </si>
  <si>
    <t>Oman</t>
  </si>
  <si>
    <t xml:space="preserve">Erik </t>
  </si>
  <si>
    <t>Osborn</t>
  </si>
  <si>
    <t>Gary</t>
  </si>
  <si>
    <t>Parcher</t>
  </si>
  <si>
    <t>Max</t>
  </si>
  <si>
    <t>Paulus</t>
  </si>
  <si>
    <t>Pearch</t>
  </si>
  <si>
    <t>Pelsor</t>
  </si>
  <si>
    <t>Trail</t>
  </si>
  <si>
    <t>Julie</t>
  </si>
  <si>
    <t>Peterson</t>
  </si>
  <si>
    <t>Petersen</t>
  </si>
  <si>
    <t>Gresham</t>
  </si>
  <si>
    <t>Olaf</t>
  </si>
  <si>
    <t>Questereit</t>
  </si>
  <si>
    <t>Ralph</t>
  </si>
  <si>
    <t>Kirkland</t>
  </si>
  <si>
    <t>Rector</t>
  </si>
  <si>
    <t>Barry</t>
  </si>
  <si>
    <t>Reeves</t>
  </si>
  <si>
    <t>Eric</t>
  </si>
  <si>
    <t>Reid</t>
  </si>
  <si>
    <t>Suzanne</t>
  </si>
  <si>
    <t>Remillard</t>
  </si>
  <si>
    <t>Joth</t>
  </si>
  <si>
    <t>Ricci</t>
  </si>
  <si>
    <t>Wayne</t>
  </si>
  <si>
    <t>Ridlington</t>
  </si>
  <si>
    <t>Curt</t>
  </si>
  <si>
    <t>Ringstad</t>
  </si>
  <si>
    <t>Barbara</t>
  </si>
  <si>
    <t>Mary</t>
  </si>
  <si>
    <t>Ritz</t>
  </si>
  <si>
    <t>Gooding</t>
  </si>
  <si>
    <t>Brick</t>
  </si>
  <si>
    <t>Robbins</t>
  </si>
  <si>
    <t>San Diego</t>
  </si>
  <si>
    <t>Fenny</t>
  </si>
  <si>
    <t>Roberts</t>
  </si>
  <si>
    <t>Robinson</t>
  </si>
  <si>
    <t>Berkeley</t>
  </si>
  <si>
    <t>Ed</t>
  </si>
  <si>
    <t>Rogers</t>
  </si>
  <si>
    <t>Ross</t>
  </si>
  <si>
    <t>Joanne</t>
  </si>
  <si>
    <t>Roy</t>
  </si>
  <si>
    <t>Beto</t>
  </si>
  <si>
    <t>Rubio</t>
  </si>
  <si>
    <t>Ruud</t>
  </si>
  <si>
    <t>Kennewick</t>
  </si>
  <si>
    <t>Linda</t>
  </si>
  <si>
    <t>Samet</t>
  </si>
  <si>
    <t>Georgia</t>
  </si>
  <si>
    <t>Sanz-Daniels</t>
  </si>
  <si>
    <t>Tacoma</t>
  </si>
  <si>
    <t>Sayyari</t>
  </si>
  <si>
    <t>Scales</t>
  </si>
  <si>
    <t>Kary</t>
  </si>
  <si>
    <t>Schaefar</t>
  </si>
  <si>
    <t>Del</t>
  </si>
  <si>
    <t>Scharffenberg</t>
  </si>
  <si>
    <t>Marjolein</t>
  </si>
  <si>
    <t>Schat</t>
  </si>
  <si>
    <t>Jody</t>
  </si>
  <si>
    <t>Scheffelmaier</t>
  </si>
  <si>
    <t>Searfus</t>
  </si>
  <si>
    <t>Coos Bay</t>
  </si>
  <si>
    <t>Sears</t>
  </si>
  <si>
    <t>Rebecca</t>
  </si>
  <si>
    <t>Semler</t>
  </si>
  <si>
    <t>Welches</t>
  </si>
  <si>
    <t>Pete</t>
  </si>
  <si>
    <t>Sercel</t>
  </si>
  <si>
    <t xml:space="preserve">Mike </t>
  </si>
  <si>
    <t>Shaughnessy</t>
  </si>
  <si>
    <t>Sholes</t>
  </si>
  <si>
    <t>Cosmopolis</t>
  </si>
  <si>
    <t>Haldis</t>
  </si>
  <si>
    <t>Simkins</t>
  </si>
  <si>
    <t>Sunriver</t>
  </si>
  <si>
    <t>Simon</t>
  </si>
  <si>
    <t>Sylvania</t>
  </si>
  <si>
    <t>Ryan</t>
  </si>
  <si>
    <t>Singleton</t>
  </si>
  <si>
    <t>Skeels</t>
  </si>
  <si>
    <t>Gene</t>
  </si>
  <si>
    <t>Skinner</t>
  </si>
  <si>
    <t>Holly</t>
  </si>
  <si>
    <t>Skogley-Brown</t>
  </si>
  <si>
    <t>Micah</t>
  </si>
  <si>
    <t>Smith</t>
  </si>
  <si>
    <t>Mitchell</t>
  </si>
  <si>
    <t>Jeremy</t>
  </si>
  <si>
    <t>Smoker</t>
  </si>
  <si>
    <t>Smucker</t>
  </si>
  <si>
    <t>Snyder</t>
  </si>
  <si>
    <t>Sid</t>
  </si>
  <si>
    <t>Justin</t>
  </si>
  <si>
    <t>Soares</t>
  </si>
  <si>
    <t>Blue River</t>
  </si>
  <si>
    <t>Spence</t>
  </si>
  <si>
    <t>Brent</t>
  </si>
  <si>
    <t>Spillsbury</t>
  </si>
  <si>
    <t>Spink</t>
  </si>
  <si>
    <t>Mountaindale</t>
  </si>
  <si>
    <t>Janet</t>
  </si>
  <si>
    <t>Stadshaug</t>
  </si>
  <si>
    <t>Stafford</t>
  </si>
  <si>
    <t>Stegemoeller</t>
  </si>
  <si>
    <t>Stoyles</t>
  </si>
  <si>
    <t>Puyallup</t>
  </si>
  <si>
    <t>Gay</t>
  </si>
  <si>
    <t>Stryker</t>
  </si>
  <si>
    <t>Styllas</t>
  </si>
  <si>
    <t>Sulzmann</t>
  </si>
  <si>
    <t>Ronda</t>
  </si>
  <si>
    <t>Sundermeier</t>
  </si>
  <si>
    <t>Sylva</t>
  </si>
  <si>
    <t>San Bernadino</t>
  </si>
  <si>
    <t>Enumclaw</t>
  </si>
  <si>
    <t>Craig</t>
  </si>
  <si>
    <t>Thornley</t>
  </si>
  <si>
    <t>Dennis</t>
  </si>
  <si>
    <t>Tong</t>
  </si>
  <si>
    <t>Toyne</t>
  </si>
  <si>
    <t>Tressler</t>
  </si>
  <si>
    <t>Ken</t>
  </si>
  <si>
    <t>Tubbs</t>
  </si>
  <si>
    <t>Vail</t>
  </si>
  <si>
    <t>Placerville</t>
  </si>
  <si>
    <t>Valdez</t>
  </si>
  <si>
    <t>Phil</t>
  </si>
  <si>
    <t>Vaughn</t>
  </si>
  <si>
    <t>Todd</t>
  </si>
  <si>
    <t>Verd</t>
  </si>
  <si>
    <t>Volkenand</t>
  </si>
  <si>
    <t>Marc</t>
  </si>
  <si>
    <t>Vomicil</t>
  </si>
  <si>
    <t>Laura</t>
  </si>
  <si>
    <t>Waible</t>
  </si>
  <si>
    <t>Mansfield</t>
  </si>
  <si>
    <t>MA</t>
  </si>
  <si>
    <t>Wallick</t>
  </si>
  <si>
    <t>Ward</t>
  </si>
  <si>
    <t>Webster</t>
  </si>
  <si>
    <t>Joan</t>
  </si>
  <si>
    <t>Linse</t>
  </si>
  <si>
    <t>Weber</t>
  </si>
  <si>
    <t>Tim</t>
  </si>
  <si>
    <t>Welker</t>
  </si>
  <si>
    <t>West</t>
  </si>
  <si>
    <t>Wheeler</t>
  </si>
  <si>
    <t>Williamson</t>
  </si>
  <si>
    <t>Stephan</t>
  </si>
  <si>
    <t>Willow</t>
  </si>
  <si>
    <t>Willson</t>
  </si>
  <si>
    <t>Kerri</t>
  </si>
  <si>
    <t>Winters</t>
  </si>
  <si>
    <t>Wolcott</t>
  </si>
  <si>
    <t>Jonathan</t>
  </si>
  <si>
    <t>Wolf</t>
  </si>
  <si>
    <t>Wright</t>
  </si>
  <si>
    <t>Renton</t>
  </si>
  <si>
    <t>Young</t>
  </si>
  <si>
    <t>Dian</t>
  </si>
  <si>
    <t>Emerson</t>
  </si>
  <si>
    <t>Redmond</t>
  </si>
  <si>
    <t>Stan</t>
  </si>
  <si>
    <t>Holman</t>
  </si>
  <si>
    <t>Carson</t>
  </si>
  <si>
    <t>Joshua</t>
  </si>
  <si>
    <t>Mulkey</t>
  </si>
  <si>
    <t>Russo</t>
  </si>
  <si>
    <t>Anmore</t>
  </si>
  <si>
    <t>Mathew</t>
  </si>
  <si>
    <t>Sessions</t>
  </si>
  <si>
    <t>Tyler</t>
  </si>
  <si>
    <t>Perry</t>
  </si>
  <si>
    <t>Scanlon</t>
  </si>
  <si>
    <t>Turk</t>
  </si>
  <si>
    <t>Krichko</t>
  </si>
  <si>
    <t xml:space="preserve">Kris </t>
  </si>
  <si>
    <t>Luanne</t>
  </si>
  <si>
    <t>Park</t>
  </si>
  <si>
    <t>Redding</t>
  </si>
  <si>
    <t>Holm</t>
  </si>
  <si>
    <t>Gerhard</t>
  </si>
  <si>
    <t>Behrens</t>
  </si>
  <si>
    <t>Wagner</t>
  </si>
  <si>
    <t>Audrey</t>
  </si>
  <si>
    <t>Stephen</t>
  </si>
  <si>
    <t>Sausilito</t>
  </si>
  <si>
    <t>Don</t>
  </si>
  <si>
    <t>Kuhns</t>
  </si>
  <si>
    <t>Bert</t>
  </si>
  <si>
    <t>Hamsen</t>
  </si>
  <si>
    <t>Shirley</t>
  </si>
  <si>
    <t>Kaiser</t>
  </si>
  <si>
    <t>Tabb</t>
  </si>
  <si>
    <t>Crothers</t>
  </si>
  <si>
    <t>Lygre</t>
  </si>
  <si>
    <t>Jessica</t>
  </si>
  <si>
    <t>Rykken</t>
  </si>
  <si>
    <t>Kartes-Heino</t>
  </si>
  <si>
    <t>Dunlavey</t>
  </si>
  <si>
    <t>Stingle</t>
  </si>
  <si>
    <t>Cary</t>
  </si>
  <si>
    <t>Stephens</t>
  </si>
  <si>
    <t>Gould</t>
  </si>
  <si>
    <t>Malcolm</t>
  </si>
  <si>
    <t>Costello</t>
  </si>
  <si>
    <t>Wilson</t>
  </si>
  <si>
    <t>Stuart</t>
  </si>
  <si>
    <t>Johnston</t>
  </si>
  <si>
    <t>Thiel</t>
  </si>
  <si>
    <t>Humphreys</t>
  </si>
  <si>
    <t>Milbradt</t>
  </si>
  <si>
    <t>Harrisburg</t>
  </si>
  <si>
    <t>Marco</t>
  </si>
  <si>
    <t>Lander</t>
  </si>
  <si>
    <t>WY</t>
  </si>
  <si>
    <t>Jerome</t>
  </si>
  <si>
    <t>Otto</t>
  </si>
  <si>
    <t>Luke</t>
  </si>
  <si>
    <t>Green</t>
  </si>
  <si>
    <t>Ft. Lewis</t>
  </si>
  <si>
    <t>Stevenson</t>
  </si>
  <si>
    <t>Keely</t>
  </si>
  <si>
    <t>Henderson</t>
  </si>
  <si>
    <t>Carolyn</t>
  </si>
  <si>
    <t>Vecchi</t>
  </si>
  <si>
    <t>Chase</t>
  </si>
  <si>
    <t>Sean</t>
  </si>
  <si>
    <t>Lynne</t>
  </si>
  <si>
    <t>Werner</t>
  </si>
  <si>
    <t>Olsho</t>
  </si>
  <si>
    <t>Bates</t>
  </si>
  <si>
    <t>Bennett</t>
  </si>
  <si>
    <t>Houston</t>
  </si>
  <si>
    <t>TX</t>
  </si>
  <si>
    <t xml:space="preserve">Williams </t>
  </si>
  <si>
    <t xml:space="preserve">Doug </t>
  </si>
  <si>
    <t>Monica</t>
  </si>
  <si>
    <t>Gold-Schofer</t>
  </si>
  <si>
    <t>Marge</t>
  </si>
  <si>
    <t xml:space="preserve">Dunlap </t>
  </si>
  <si>
    <t>Erin</t>
  </si>
  <si>
    <t>Wolford</t>
  </si>
  <si>
    <t>Lagrande</t>
  </si>
  <si>
    <t>Mary Ellen</t>
  </si>
  <si>
    <t>LaBerge</t>
  </si>
  <si>
    <t>Michele</t>
  </si>
  <si>
    <t>Anderson</t>
  </si>
  <si>
    <t>Kanako</t>
  </si>
  <si>
    <t>Yamane</t>
  </si>
  <si>
    <t>Charlie</t>
  </si>
  <si>
    <t>Crissman</t>
  </si>
  <si>
    <t>Erickson</t>
  </si>
  <si>
    <t>Walnut Creek</t>
  </si>
  <si>
    <t>Colleen</t>
  </si>
  <si>
    <t>Brian</t>
  </si>
  <si>
    <t>O'Malley</t>
  </si>
  <si>
    <t>Marilyn</t>
  </si>
  <si>
    <t>Bailey</t>
  </si>
  <si>
    <t>Kathie</t>
  </si>
  <si>
    <t>Ballard</t>
  </si>
  <si>
    <t>Axmaker</t>
  </si>
  <si>
    <t>Bard</t>
  </si>
  <si>
    <t>Twisp</t>
  </si>
  <si>
    <t>Kathleen</t>
  </si>
  <si>
    <t>Winthrop</t>
  </si>
  <si>
    <t>Angie</t>
  </si>
  <si>
    <t>Bowen</t>
  </si>
  <si>
    <t>Brody</t>
  </si>
  <si>
    <t>Bryant</t>
  </si>
  <si>
    <t>Joele</t>
  </si>
  <si>
    <t>Camacho</t>
  </si>
  <si>
    <t>Ceccanese</t>
  </si>
  <si>
    <t>DeVries</t>
  </si>
  <si>
    <t>April</t>
  </si>
  <si>
    <t>Dykstra</t>
  </si>
  <si>
    <t>Flynn</t>
  </si>
  <si>
    <t>Jon</t>
  </si>
  <si>
    <t>Gaido</t>
  </si>
  <si>
    <t>Gallagher</t>
  </si>
  <si>
    <t>Carol</t>
  </si>
  <si>
    <t>Gerber</t>
  </si>
  <si>
    <t>Lakewood</t>
  </si>
  <si>
    <t>CO</t>
  </si>
  <si>
    <t>Nathalie</t>
  </si>
  <si>
    <t>Gerts</t>
  </si>
  <si>
    <t>Katherine</t>
  </si>
  <si>
    <t>Gunter</t>
  </si>
  <si>
    <t>Hawkins</t>
  </si>
  <si>
    <t>Holmes</t>
  </si>
  <si>
    <t>Leah</t>
  </si>
  <si>
    <t>Ketcham</t>
  </si>
  <si>
    <t>Susan</t>
  </si>
  <si>
    <t>Kokesh</t>
  </si>
  <si>
    <t>Deron</t>
  </si>
  <si>
    <t>Kosoff</t>
  </si>
  <si>
    <t>Kozak</t>
  </si>
  <si>
    <t>Bishop</t>
  </si>
  <si>
    <t>Dan</t>
  </si>
  <si>
    <t>Kuperberg</t>
  </si>
  <si>
    <t>Brad</t>
  </si>
  <si>
    <t>Lange</t>
  </si>
  <si>
    <t>Edward</t>
  </si>
  <si>
    <t>Larson</t>
  </si>
  <si>
    <t>Leinweber</t>
  </si>
  <si>
    <t>Diane</t>
  </si>
  <si>
    <t>Little Eagle</t>
  </si>
  <si>
    <t>Lars</t>
  </si>
  <si>
    <t>McQueeney</t>
  </si>
  <si>
    <t>Roseburg</t>
  </si>
  <si>
    <t>McMonagle</t>
  </si>
  <si>
    <t>Sedro-Wolley</t>
  </si>
  <si>
    <t>McPherson</t>
  </si>
  <si>
    <t>Meissner</t>
  </si>
  <si>
    <t>Chaski</t>
  </si>
  <si>
    <t>Montoya</t>
  </si>
  <si>
    <t xml:space="preserve">Morris </t>
  </si>
  <si>
    <t>Myers</t>
  </si>
  <si>
    <t>Hans</t>
  </si>
  <si>
    <t>Norwil</t>
  </si>
  <si>
    <t>Anchorage</t>
  </si>
  <si>
    <t>Abe</t>
  </si>
  <si>
    <t>Pacheco</t>
  </si>
  <si>
    <t>Palmer</t>
  </si>
  <si>
    <t>Payne</t>
  </si>
  <si>
    <t>Olympia</t>
  </si>
  <si>
    <t>Pittman</t>
  </si>
  <si>
    <t>Poole</t>
  </si>
  <si>
    <t>Donna</t>
  </si>
  <si>
    <t>Portmann</t>
  </si>
  <si>
    <t>Robet</t>
  </si>
  <si>
    <t>Rickard</t>
  </si>
  <si>
    <t>Canby</t>
  </si>
  <si>
    <t>Rudig</t>
  </si>
  <si>
    <t>Mary Jo</t>
  </si>
  <si>
    <t>Rutten</t>
  </si>
  <si>
    <t>Schierman</t>
  </si>
  <si>
    <t>Thomas</t>
  </si>
  <si>
    <t>Schnitzius</t>
  </si>
  <si>
    <t>Niles</t>
  </si>
  <si>
    <t>IL</t>
  </si>
  <si>
    <t>Schofer</t>
  </si>
  <si>
    <t>Scotch</t>
  </si>
  <si>
    <t>Jeanette</t>
  </si>
  <si>
    <t>Scotti</t>
  </si>
  <si>
    <t>Gancho</t>
  </si>
  <si>
    <t>Slavov</t>
  </si>
  <si>
    <t>Stachow</t>
  </si>
  <si>
    <t>Sally</t>
  </si>
  <si>
    <t>Pamela</t>
  </si>
  <si>
    <t>Stewart</t>
  </si>
  <si>
    <t>Kirt</t>
  </si>
  <si>
    <t>Stone</t>
  </si>
  <si>
    <t>Stott</t>
  </si>
  <si>
    <t>Takeo</t>
  </si>
  <si>
    <t>Sumitomo</t>
  </si>
  <si>
    <t>Rex</t>
  </si>
  <si>
    <t>Surface</t>
  </si>
  <si>
    <t>Taylor</t>
  </si>
  <si>
    <t>ST</t>
  </si>
  <si>
    <t>Anastasia</t>
  </si>
  <si>
    <t>Telesetsky</t>
  </si>
  <si>
    <t>Ticer</t>
  </si>
  <si>
    <t>Jennifer</t>
  </si>
  <si>
    <t>Travers</t>
  </si>
  <si>
    <t>Dallas</t>
  </si>
  <si>
    <t>Updegrove</t>
  </si>
  <si>
    <t>Riggins</t>
  </si>
  <si>
    <t>Varner</t>
  </si>
  <si>
    <t>Wadman</t>
  </si>
  <si>
    <t>Vince</t>
  </si>
  <si>
    <t>Waterhous</t>
  </si>
  <si>
    <t>Angel</t>
  </si>
  <si>
    <t>White</t>
  </si>
  <si>
    <t>Beth</t>
  </si>
  <si>
    <t>Neil</t>
  </si>
  <si>
    <t>Zingg</t>
  </si>
  <si>
    <t>Kellogg</t>
  </si>
  <si>
    <t>Brandon</t>
  </si>
  <si>
    <t>Sybrowsky</t>
  </si>
  <si>
    <t xml:space="preserve"> 4:17:58</t>
  </si>
  <si>
    <t>Ferndale</t>
  </si>
  <si>
    <t xml:space="preserve"> 4:29:47</t>
  </si>
  <si>
    <t>Stowers</t>
  </si>
  <si>
    <t>Menlo Park</t>
  </si>
  <si>
    <t xml:space="preserve"> 4:30:04</t>
  </si>
  <si>
    <t xml:space="preserve"> 4:36:13</t>
  </si>
  <si>
    <t xml:space="preserve"> 4:36:52</t>
  </si>
  <si>
    <t>Loewen</t>
  </si>
  <si>
    <t>Nanaimo</t>
  </si>
  <si>
    <t xml:space="preserve"> 4:44:05</t>
  </si>
  <si>
    <t xml:space="preserve"> 4:47:07</t>
  </si>
  <si>
    <t xml:space="preserve"> 4:47:11</t>
  </si>
  <si>
    <t xml:space="preserve"> 4:51:25</t>
  </si>
  <si>
    <t xml:space="preserve"> 4:52:04</t>
  </si>
  <si>
    <t xml:space="preserve"> 4:52:09</t>
  </si>
  <si>
    <t>Reudink</t>
  </si>
  <si>
    <t xml:space="preserve"> 4:54:28</t>
  </si>
  <si>
    <t>Petar</t>
  </si>
  <si>
    <t>Kristo</t>
  </si>
  <si>
    <t xml:space="preserve"> 4:54:46</t>
  </si>
  <si>
    <t xml:space="preserve"> 4:59:27</t>
  </si>
  <si>
    <t xml:space="preserve"> 5:01:55</t>
  </si>
  <si>
    <t xml:space="preserve"> 5:03:25</t>
  </si>
  <si>
    <t xml:space="preserve"> 5:05:20</t>
  </si>
  <si>
    <t>Golden</t>
  </si>
  <si>
    <t xml:space="preserve"> 5:14:15</t>
  </si>
  <si>
    <t>Bartholomaus</t>
  </si>
  <si>
    <t xml:space="preserve"> 5:15:22</t>
  </si>
  <si>
    <t>Browning</t>
  </si>
  <si>
    <t xml:space="preserve"> 5:15:56</t>
  </si>
  <si>
    <t>Hough</t>
  </si>
  <si>
    <t xml:space="preserve"> 5:17:44</t>
  </si>
  <si>
    <t>Putnam</t>
  </si>
  <si>
    <t xml:space="preserve"> 5:18:59</t>
  </si>
  <si>
    <t xml:space="preserve"> 5:20:42</t>
  </si>
  <si>
    <t xml:space="preserve"> 5:23:46</t>
  </si>
  <si>
    <t>Doug</t>
  </si>
  <si>
    <t>Randels</t>
  </si>
  <si>
    <t xml:space="preserve"> 5:25:38</t>
  </si>
  <si>
    <t xml:space="preserve"> 5:28:32</t>
  </si>
  <si>
    <t xml:space="preserve"> 5:29:49</t>
  </si>
  <si>
    <t>O'Conner</t>
  </si>
  <si>
    <t xml:space="preserve"> 5:34:13</t>
  </si>
  <si>
    <t>Aker</t>
  </si>
  <si>
    <t>Yreka</t>
  </si>
  <si>
    <t xml:space="preserve"> 5:36:25</t>
  </si>
  <si>
    <t>Wiechmann</t>
  </si>
  <si>
    <t xml:space="preserve"> 5:37:00</t>
  </si>
  <si>
    <t xml:space="preserve"> 5:37:59</t>
  </si>
  <si>
    <t>Kara</t>
  </si>
  <si>
    <t>Reaser</t>
  </si>
  <si>
    <t>Buxton</t>
  </si>
  <si>
    <t xml:space="preserve"> 5:38:12</t>
  </si>
  <si>
    <t xml:space="preserve"> 5:38:36</t>
  </si>
  <si>
    <t>Ashley</t>
  </si>
  <si>
    <t xml:space="preserve"> 5:38:39</t>
  </si>
  <si>
    <t xml:space="preserve"> 5:40:01</t>
  </si>
  <si>
    <t xml:space="preserve"> 5:40:21</t>
  </si>
  <si>
    <t xml:space="preserve"> 5:42:29</t>
  </si>
  <si>
    <t xml:space="preserve"> 5:43:47</t>
  </si>
  <si>
    <t xml:space="preserve"> 5:44:13</t>
  </si>
  <si>
    <t>Theresa</t>
  </si>
  <si>
    <t>Schut</t>
  </si>
  <si>
    <t xml:space="preserve"> 5:44:39</t>
  </si>
  <si>
    <t xml:space="preserve"> 5:46:21</t>
  </si>
  <si>
    <t>Glenn</t>
  </si>
  <si>
    <t>Tachiyama</t>
  </si>
  <si>
    <t xml:space="preserve"> 5:46:42</t>
  </si>
  <si>
    <t>Falls City</t>
  </si>
  <si>
    <t xml:space="preserve"> 5:47:41</t>
  </si>
  <si>
    <t xml:space="preserve"> 5:47:58</t>
  </si>
  <si>
    <t xml:space="preserve"> 5:48:01</t>
  </si>
  <si>
    <t xml:space="preserve">Seattle </t>
  </si>
  <si>
    <t xml:space="preserve"> 5:48:07</t>
  </si>
  <si>
    <t>Bavuso</t>
  </si>
  <si>
    <t xml:space="preserve"> 5:48:53</t>
  </si>
  <si>
    <t>Leonard</t>
  </si>
  <si>
    <t xml:space="preserve"> 5:52:26</t>
  </si>
  <si>
    <t xml:space="preserve"> 5:54:42</t>
  </si>
  <si>
    <t xml:space="preserve"> 5:56:37</t>
  </si>
  <si>
    <t xml:space="preserve"> 5:57:03</t>
  </si>
  <si>
    <t xml:space="preserve"> 5:57:49</t>
  </si>
  <si>
    <t>Fairview</t>
  </si>
  <si>
    <t xml:space="preserve"> 5:58:18</t>
  </si>
  <si>
    <t xml:space="preserve"> 5:58:43</t>
  </si>
  <si>
    <t>Meier</t>
  </si>
  <si>
    <t xml:space="preserve"> 5:59:00</t>
  </si>
  <si>
    <t xml:space="preserve"> 5:59:33</t>
  </si>
  <si>
    <t xml:space="preserve"> 6:02:37</t>
  </si>
  <si>
    <t xml:space="preserve"> 6:03:26</t>
  </si>
  <si>
    <t xml:space="preserve"> 6:07:05</t>
  </si>
  <si>
    <t>Dwayne</t>
  </si>
  <si>
    <t>Walden</t>
  </si>
  <si>
    <t xml:space="preserve"> 6:07:20</t>
  </si>
  <si>
    <t xml:space="preserve"> 6:08:44</t>
  </si>
  <si>
    <t xml:space="preserve"> 6:08:45</t>
  </si>
  <si>
    <t xml:space="preserve"> 6:11:24</t>
  </si>
  <si>
    <t xml:space="preserve"> 6:13:36</t>
  </si>
  <si>
    <t xml:space="preserve"> 6:14:31</t>
  </si>
  <si>
    <t xml:space="preserve"> 6:14:45</t>
  </si>
  <si>
    <t>Nick</t>
  </si>
  <si>
    <t>Lederer</t>
  </si>
  <si>
    <t xml:space="preserve"> 6:14:46</t>
  </si>
  <si>
    <t xml:space="preserve"> 6:15:02</t>
  </si>
  <si>
    <t xml:space="preserve"> 6:15:48</t>
  </si>
  <si>
    <t xml:space="preserve"> 6:15:58</t>
  </si>
  <si>
    <t>Graca</t>
  </si>
  <si>
    <t>Hood River</t>
  </si>
  <si>
    <t xml:space="preserve"> 6:16:42</t>
  </si>
  <si>
    <t xml:space="preserve"> 6:16:43</t>
  </si>
  <si>
    <t xml:space="preserve"> 6:16:58</t>
  </si>
  <si>
    <t>Alison</t>
  </si>
  <si>
    <t xml:space="preserve"> 6:17:18</t>
  </si>
  <si>
    <t xml:space="preserve"> 6:19:21</t>
  </si>
  <si>
    <t>Andrea</t>
  </si>
  <si>
    <t xml:space="preserve"> 6:20:57</t>
  </si>
  <si>
    <t>Barnes</t>
  </si>
  <si>
    <t xml:space="preserve">Ann </t>
  </si>
  <si>
    <t xml:space="preserve"> 6:21:00</t>
  </si>
  <si>
    <t>Kyle</t>
  </si>
  <si>
    <t>Kotwica</t>
  </si>
  <si>
    <t xml:space="preserve"> 6:23:54</t>
  </si>
  <si>
    <t xml:space="preserve"> 6:24:49</t>
  </si>
  <si>
    <t xml:space="preserve"> 6:25:20</t>
  </si>
  <si>
    <t>Shotts</t>
  </si>
  <si>
    <t xml:space="preserve"> 6:26:14</t>
  </si>
  <si>
    <t xml:space="preserve"> 6:27:50</t>
  </si>
  <si>
    <t xml:space="preserve"> 6:27:59</t>
  </si>
  <si>
    <t xml:space="preserve"> 6:28:00</t>
  </si>
  <si>
    <t xml:space="preserve"> 6:28:01</t>
  </si>
  <si>
    <t xml:space="preserve"> 6:28:03</t>
  </si>
  <si>
    <t xml:space="preserve"> 6:28:13</t>
  </si>
  <si>
    <t xml:space="preserve"> 6:28:20</t>
  </si>
  <si>
    <t xml:space="preserve"> 6:28:38</t>
  </si>
  <si>
    <t>Cory</t>
  </si>
  <si>
    <t>Richardson</t>
  </si>
  <si>
    <t xml:space="preserve"> 6:29:41</t>
  </si>
  <si>
    <t>Pearson</t>
  </si>
  <si>
    <t xml:space="preserve"> 6:30:12</t>
  </si>
  <si>
    <t xml:space="preserve"> 6:30:28</t>
  </si>
  <si>
    <t>Daniels</t>
  </si>
  <si>
    <t xml:space="preserve"> 6:32:09</t>
  </si>
  <si>
    <t>Troy</t>
  </si>
  <si>
    <t>Trimmer</t>
  </si>
  <si>
    <t xml:space="preserve"> 6:33:21</t>
  </si>
  <si>
    <t xml:space="preserve"> 6:33:27</t>
  </si>
  <si>
    <t xml:space="preserve"> 6:35:04</t>
  </si>
  <si>
    <t>Keith</t>
  </si>
  <si>
    <t xml:space="preserve"> 6:36:45</t>
  </si>
  <si>
    <t>Justine</t>
  </si>
  <si>
    <t>Miani</t>
  </si>
  <si>
    <t>Denver</t>
  </si>
  <si>
    <t xml:space="preserve"> 6:37:58</t>
  </si>
  <si>
    <t xml:space="preserve"> 6:39:26</t>
  </si>
  <si>
    <t xml:space="preserve"> 6:41:12</t>
  </si>
  <si>
    <t xml:space="preserve"> 6:41:54</t>
  </si>
  <si>
    <t xml:space="preserve"> 6:43:19</t>
  </si>
  <si>
    <t>Darren</t>
  </si>
  <si>
    <t>Coleman</t>
  </si>
  <si>
    <t xml:space="preserve"> 6:43:56</t>
  </si>
  <si>
    <t xml:space="preserve"> 6:44:13</t>
  </si>
  <si>
    <t>Craven</t>
  </si>
  <si>
    <t>Honolulu</t>
  </si>
  <si>
    <t>HI</t>
  </si>
  <si>
    <t xml:space="preserve"> 6:45:13</t>
  </si>
  <si>
    <t xml:space="preserve"> 6:46:09</t>
  </si>
  <si>
    <t xml:space="preserve"> 6:48:45</t>
  </si>
  <si>
    <t xml:space="preserve"> 6:49:47</t>
  </si>
  <si>
    <t xml:space="preserve"> 6:51:13</t>
  </si>
  <si>
    <t xml:space="preserve"> 6:51:14</t>
  </si>
  <si>
    <t xml:space="preserve"> 6:52:09</t>
  </si>
  <si>
    <t xml:space="preserve"> 6:53:09</t>
  </si>
  <si>
    <t xml:space="preserve"> 6:53:47</t>
  </si>
  <si>
    <t xml:space="preserve"> 6:55:19</t>
  </si>
  <si>
    <t xml:space="preserve"> 6:56:01</t>
  </si>
  <si>
    <t>Phyllis</t>
  </si>
  <si>
    <t>Fritz</t>
  </si>
  <si>
    <t>Pieper</t>
  </si>
  <si>
    <t xml:space="preserve"> 6:56:34</t>
  </si>
  <si>
    <t>Donegan</t>
  </si>
  <si>
    <t xml:space="preserve"> 6:57:57</t>
  </si>
  <si>
    <t xml:space="preserve"> 7:00:50</t>
  </si>
  <si>
    <t xml:space="preserve"> 7:02:18</t>
  </si>
  <si>
    <t xml:space="preserve"> 7:03:24</t>
  </si>
  <si>
    <t xml:space="preserve"> 7:03:59</t>
  </si>
  <si>
    <t xml:space="preserve"> 7:04:13</t>
  </si>
  <si>
    <t xml:space="preserve"> 7:05:34</t>
  </si>
  <si>
    <t>Cherie</t>
  </si>
  <si>
    <t>Visosky</t>
  </si>
  <si>
    <t>Marina</t>
  </si>
  <si>
    <t xml:space="preserve"> 7:09:12</t>
  </si>
  <si>
    <t xml:space="preserve"> 7:11:26</t>
  </si>
  <si>
    <t>LaCava</t>
  </si>
  <si>
    <t>Whitefish</t>
  </si>
  <si>
    <t xml:space="preserve"> 7:14:14</t>
  </si>
  <si>
    <t xml:space="preserve"> 7:14:51</t>
  </si>
  <si>
    <t xml:space="preserve"> 7:14:54</t>
  </si>
  <si>
    <t>Blickenstaff</t>
  </si>
  <si>
    <t xml:space="preserve"> 7:15:13</t>
  </si>
  <si>
    <t xml:space="preserve"> 7:15:55</t>
  </si>
  <si>
    <t xml:space="preserve"> 7:16:13</t>
  </si>
  <si>
    <t>Clay</t>
  </si>
  <si>
    <t>Fife</t>
  </si>
  <si>
    <t xml:space="preserve"> 7:17:37</t>
  </si>
  <si>
    <t xml:space="preserve"> 7:19:14</t>
  </si>
  <si>
    <t xml:space="preserve"> 7:19:20</t>
  </si>
  <si>
    <t xml:space="preserve"> 7:22:35</t>
  </si>
  <si>
    <t xml:space="preserve"> 7:23:46</t>
  </si>
  <si>
    <t xml:space="preserve"> 7:28:31</t>
  </si>
  <si>
    <t xml:space="preserve"> 7:28:35</t>
  </si>
  <si>
    <t xml:space="preserve"> 7:29:02</t>
  </si>
  <si>
    <t>Selven</t>
  </si>
  <si>
    <t xml:space="preserve"> 7:30:17</t>
  </si>
  <si>
    <t>Fleming</t>
  </si>
  <si>
    <t xml:space="preserve"> 7:30:29</t>
  </si>
  <si>
    <t>Bennion</t>
  </si>
  <si>
    <t>Creswell</t>
  </si>
  <si>
    <t>Stram</t>
  </si>
  <si>
    <t xml:space="preserve"> 7:31:06</t>
  </si>
  <si>
    <t>Lutz</t>
  </si>
  <si>
    <t>Tucson</t>
  </si>
  <si>
    <t>AZ</t>
  </si>
  <si>
    <t xml:space="preserve"> 7:33:28</t>
  </si>
  <si>
    <t xml:space="preserve"> 7:33:49</t>
  </si>
  <si>
    <t>Phillip</t>
  </si>
  <si>
    <t>Hranicka</t>
  </si>
  <si>
    <t xml:space="preserve"> 7:36:48</t>
  </si>
  <si>
    <t xml:space="preserve"> 7:37:06</t>
  </si>
  <si>
    <t>Bozung</t>
  </si>
  <si>
    <t>Orem</t>
  </si>
  <si>
    <t xml:space="preserve"> 7:38:52</t>
  </si>
  <si>
    <t>Stocking</t>
  </si>
  <si>
    <t xml:space="preserve"> 7:41:57</t>
  </si>
  <si>
    <t xml:space="preserve"> 7:47:49</t>
  </si>
  <si>
    <t xml:space="preserve"> 7:49:36</t>
  </si>
  <si>
    <t>Billings</t>
  </si>
  <si>
    <t>O'Neil</t>
  </si>
  <si>
    <t xml:space="preserve"> 7:49:37</t>
  </si>
  <si>
    <t>Joseph</t>
  </si>
  <si>
    <t>Mount Vernon</t>
  </si>
  <si>
    <t xml:space="preserve"> 7:51:07</t>
  </si>
  <si>
    <t xml:space="preserve"> 8:00:07</t>
  </si>
  <si>
    <t xml:space="preserve"> 8:00:22</t>
  </si>
  <si>
    <t xml:space="preserve"> 8:01:25</t>
  </si>
  <si>
    <t xml:space="preserve">Richards </t>
  </si>
  <si>
    <t>Tillamook</t>
  </si>
  <si>
    <t xml:space="preserve"> 8:20:40</t>
  </si>
  <si>
    <t>Sparta</t>
  </si>
  <si>
    <t>MI</t>
  </si>
  <si>
    <t xml:space="preserve"> 8:20:48</t>
  </si>
  <si>
    <t xml:space="preserve"> 8:21:19</t>
  </si>
  <si>
    <t xml:space="preserve"> 8:23:48</t>
  </si>
  <si>
    <t>Tammee</t>
  </si>
  <si>
    <t>Stump</t>
  </si>
  <si>
    <t>Monmouth</t>
  </si>
  <si>
    <t xml:space="preserve"> 8:25:26</t>
  </si>
  <si>
    <t xml:space="preserve"> 8:34:12</t>
  </si>
  <si>
    <t>Lennon</t>
  </si>
  <si>
    <t xml:space="preserve"> 8:42:10</t>
  </si>
  <si>
    <t xml:space="preserve"> 8:47:19</t>
  </si>
  <si>
    <t xml:space="preserve"> 8:54:42</t>
  </si>
  <si>
    <t xml:space="preserve"> 9:22:16</t>
  </si>
  <si>
    <t xml:space="preserve"> 9:24:40</t>
  </si>
  <si>
    <t xml:space="preserve">Pam </t>
  </si>
  <si>
    <t>Otley</t>
  </si>
  <si>
    <t xml:space="preserve"> 9:29:04</t>
  </si>
  <si>
    <t xml:space="preserve"> 9:40:46</t>
  </si>
  <si>
    <t>Scheer</t>
  </si>
  <si>
    <t xml:space="preserve"> 9:40:48</t>
  </si>
  <si>
    <t>Jack</t>
  </si>
  <si>
    <t>McGiffin</t>
  </si>
  <si>
    <t xml:space="preserve"> 9:42:13</t>
  </si>
  <si>
    <t xml:space="preserve"> 9:44:39</t>
  </si>
  <si>
    <t xml:space="preserve"> 8:00:21</t>
  </si>
  <si>
    <t xml:space="preserve">Pat </t>
  </si>
  <si>
    <t>Cynthia</t>
  </si>
  <si>
    <t xml:space="preserve"> 4:10:27</t>
  </si>
  <si>
    <t>Yueh-Han</t>
  </si>
  <si>
    <t xml:space="preserve">Lin </t>
  </si>
  <si>
    <t xml:space="preserve"> 4:17:31</t>
  </si>
  <si>
    <t xml:space="preserve"> 4:23:29</t>
  </si>
  <si>
    <t xml:space="preserve"> 4:24:19</t>
  </si>
  <si>
    <t xml:space="preserve"> 4:30:33</t>
  </si>
  <si>
    <t xml:space="preserve"> 4:41:21</t>
  </si>
  <si>
    <t xml:space="preserve"> 4:41:55</t>
  </si>
  <si>
    <t>Juan</t>
  </si>
  <si>
    <t>Martinez</t>
  </si>
  <si>
    <t xml:space="preserve"> 4:42:52</t>
  </si>
  <si>
    <t xml:space="preserve"> 4:45:26</t>
  </si>
  <si>
    <t xml:space="preserve"> 4:47:56</t>
  </si>
  <si>
    <t>Bryan</t>
  </si>
  <si>
    <t xml:space="preserve"> 4:49:49</t>
  </si>
  <si>
    <t xml:space="preserve"> 4:50:50</t>
  </si>
  <si>
    <t xml:space="preserve"> 4:51:35</t>
  </si>
  <si>
    <t xml:space="preserve"> 4:55:29</t>
  </si>
  <si>
    <t xml:space="preserve"> 4:56:46</t>
  </si>
  <si>
    <t xml:space="preserve"> 4:57:38</t>
  </si>
  <si>
    <t xml:space="preserve"> 4:59:47</t>
  </si>
  <si>
    <t xml:space="preserve"> 4:59:53</t>
  </si>
  <si>
    <t xml:space="preserve"> 5:00:13</t>
  </si>
  <si>
    <t xml:space="preserve"> 5:07:36</t>
  </si>
  <si>
    <t xml:space="preserve"> 5:09:10</t>
  </si>
  <si>
    <t>Charles</t>
  </si>
  <si>
    <t>Crompton</t>
  </si>
  <si>
    <t>Everson</t>
  </si>
  <si>
    <t xml:space="preserve"> 5:18:06</t>
  </si>
  <si>
    <t xml:space="preserve"> 5:18:10</t>
  </si>
  <si>
    <t>Christian</t>
  </si>
  <si>
    <t>Wilkens</t>
  </si>
  <si>
    <t xml:space="preserve"> 5:18:17</t>
  </si>
  <si>
    <t>Montgomery</t>
  </si>
  <si>
    <t xml:space="preserve"> 5:20:46</t>
  </si>
  <si>
    <t>Patricia</t>
  </si>
  <si>
    <t>Buerkle</t>
  </si>
  <si>
    <t xml:space="preserve"> 5:21:26</t>
  </si>
  <si>
    <t>Wilcox</t>
  </si>
  <si>
    <t>NV</t>
  </si>
  <si>
    <t xml:space="preserve"> 5:21:30</t>
  </si>
  <si>
    <t xml:space="preserve"> 5:21:36</t>
  </si>
  <si>
    <t xml:space="preserve"> 5:22:35</t>
  </si>
  <si>
    <t>Wesley</t>
  </si>
  <si>
    <t>McCain</t>
  </si>
  <si>
    <t xml:space="preserve"> 5:24:12</t>
  </si>
  <si>
    <t xml:space="preserve"> 5:26:22</t>
  </si>
  <si>
    <t>Quentin</t>
  </si>
  <si>
    <t>Phillips</t>
  </si>
  <si>
    <t xml:space="preserve"> 5:26:26</t>
  </si>
  <si>
    <t>Deets</t>
  </si>
  <si>
    <t xml:space="preserve"> 5:28:30</t>
  </si>
  <si>
    <t xml:space="preserve"> 5:28:52</t>
  </si>
  <si>
    <t xml:space="preserve"> 5:29:11</t>
  </si>
  <si>
    <t xml:space="preserve"> 5:31:41</t>
  </si>
  <si>
    <t xml:space="preserve"> 5:31:42</t>
  </si>
  <si>
    <t xml:space="preserve"> 5:34:52</t>
  </si>
  <si>
    <t>Keah</t>
  </si>
  <si>
    <t xml:space="preserve"> 5:37:09</t>
  </si>
  <si>
    <t xml:space="preserve"> 5:39:44</t>
  </si>
  <si>
    <t xml:space="preserve"> 5:40:00</t>
  </si>
  <si>
    <t xml:space="preserve"> 5:41:14</t>
  </si>
  <si>
    <t>Phillipi</t>
  </si>
  <si>
    <t xml:space="preserve"> 5:42:10</t>
  </si>
  <si>
    <t xml:space="preserve"> 5:42:11</t>
  </si>
  <si>
    <t>Ure</t>
  </si>
  <si>
    <t>Mt. Shasta</t>
  </si>
  <si>
    <t xml:space="preserve"> 5:42:52</t>
  </si>
  <si>
    <t xml:space="preserve"> 5:43:39</t>
  </si>
  <si>
    <t xml:space="preserve"> 5:43:41</t>
  </si>
  <si>
    <t xml:space="preserve"> 5:43:44</t>
  </si>
  <si>
    <t xml:space="preserve"> 5:43:45</t>
  </si>
  <si>
    <t xml:space="preserve"> 5:44:30</t>
  </si>
  <si>
    <t xml:space="preserve"> 5:44:42</t>
  </si>
  <si>
    <t xml:space="preserve"> 5:45:47</t>
  </si>
  <si>
    <t xml:space="preserve"> 5:46:38</t>
  </si>
  <si>
    <t xml:space="preserve"> 5:47:26</t>
  </si>
  <si>
    <t>Markle</t>
  </si>
  <si>
    <t xml:space="preserve"> 5:47:27</t>
  </si>
  <si>
    <t xml:space="preserve"> 5:50:03</t>
  </si>
  <si>
    <t>McCarthy</t>
  </si>
  <si>
    <t xml:space="preserve"> 5:50:46</t>
  </si>
  <si>
    <t>Brendan</t>
  </si>
  <si>
    <t xml:space="preserve"> 5:53:42</t>
  </si>
  <si>
    <t>Ames</t>
  </si>
  <si>
    <t xml:space="preserve"> 5:55:45</t>
  </si>
  <si>
    <t xml:space="preserve"> 5:56:05</t>
  </si>
  <si>
    <t xml:space="preserve"> 5:57:18</t>
  </si>
  <si>
    <t xml:space="preserve">  5:57:19</t>
  </si>
  <si>
    <t xml:space="preserve"> 5:58:57</t>
  </si>
  <si>
    <t xml:space="preserve"> 5:59:25</t>
  </si>
  <si>
    <t xml:space="preserve"> 6:00:55</t>
  </si>
  <si>
    <t>Riley</t>
  </si>
  <si>
    <t xml:space="preserve"> 6:01:31</t>
  </si>
  <si>
    <t>Hoffert-Hay</t>
  </si>
  <si>
    <t xml:space="preserve"> 6:02:59</t>
  </si>
  <si>
    <t xml:space="preserve"> 6:04:04</t>
  </si>
  <si>
    <t>Regan</t>
  </si>
  <si>
    <t>Pasko</t>
  </si>
  <si>
    <t xml:space="preserve"> 6:04:37</t>
  </si>
  <si>
    <t>Farmer</t>
  </si>
  <si>
    <t xml:space="preserve"> 6:04:38</t>
  </si>
  <si>
    <t>Nowakowski</t>
  </si>
  <si>
    <t>Culver</t>
  </si>
  <si>
    <t xml:space="preserve"> 6:06:35</t>
  </si>
  <si>
    <t>Temple</t>
  </si>
  <si>
    <t xml:space="preserve"> 6:06:39</t>
  </si>
  <si>
    <t xml:space="preserve"> 6:06:44</t>
  </si>
  <si>
    <t>Helgesson</t>
  </si>
  <si>
    <t xml:space="preserve"> 6:07:37</t>
  </si>
  <si>
    <t xml:space="preserve"> 6:08:22</t>
  </si>
  <si>
    <t>Kirkwood-Watts</t>
  </si>
  <si>
    <t xml:space="preserve"> 6:08:26</t>
  </si>
  <si>
    <t xml:space="preserve"> 6:09:34</t>
  </si>
  <si>
    <t xml:space="preserve"> 6:11:11</t>
  </si>
  <si>
    <t>Elsbernd</t>
  </si>
  <si>
    <t xml:space="preserve"> 6:11:22</t>
  </si>
  <si>
    <t>Hester</t>
  </si>
  <si>
    <t>Bonney Lake</t>
  </si>
  <si>
    <t xml:space="preserve"> 6:12:29</t>
  </si>
  <si>
    <t>Donald</t>
  </si>
  <si>
    <t>Mukai</t>
  </si>
  <si>
    <t xml:space="preserve"> 6:12:32</t>
  </si>
  <si>
    <t>Elizabeth</t>
  </si>
  <si>
    <t xml:space="preserve"> 6:12:41</t>
  </si>
  <si>
    <t xml:space="preserve"> 6:13:10</t>
  </si>
  <si>
    <t>Dude</t>
  </si>
  <si>
    <t>Spellings</t>
  </si>
  <si>
    <t xml:space="preserve"> 6:13:56</t>
  </si>
  <si>
    <t xml:space="preserve"> 6:15:22</t>
  </si>
  <si>
    <t>Walter</t>
  </si>
  <si>
    <t>Edwards</t>
  </si>
  <si>
    <t xml:space="preserve"> 6:16:21</t>
  </si>
  <si>
    <t xml:space="preserve"> 6:17:23</t>
  </si>
  <si>
    <t xml:space="preserve"> 6:17:27</t>
  </si>
  <si>
    <t>Ushisa</t>
  </si>
  <si>
    <t xml:space="preserve"> 6:17:47</t>
  </si>
  <si>
    <t>Bahr</t>
  </si>
  <si>
    <t xml:space="preserve"> 6:17:54</t>
  </si>
  <si>
    <t xml:space="preserve"> 6:18:23</t>
  </si>
  <si>
    <t xml:space="preserve"> 6:18:55</t>
  </si>
  <si>
    <t xml:space="preserve"> 6:19:34</t>
  </si>
  <si>
    <t>Aimee</t>
  </si>
  <si>
    <t xml:space="preserve">Hart </t>
  </si>
  <si>
    <t>Ketchum</t>
  </si>
  <si>
    <t xml:space="preserve"> 6:20:59</t>
  </si>
  <si>
    <t xml:space="preserve"> 6:21:03</t>
  </si>
  <si>
    <t xml:space="preserve"> 6:21:17</t>
  </si>
  <si>
    <t xml:space="preserve"> 6:21:26</t>
  </si>
  <si>
    <t xml:space="preserve"> 6:22:20</t>
  </si>
  <si>
    <t xml:space="preserve"> 6:23:22</t>
  </si>
  <si>
    <t xml:space="preserve"> 6:24:18</t>
  </si>
  <si>
    <t xml:space="preserve"> 6:24:20</t>
  </si>
  <si>
    <t xml:space="preserve"> 6:25:15</t>
  </si>
  <si>
    <t>Caroline</t>
  </si>
  <si>
    <t>Klug</t>
  </si>
  <si>
    <t xml:space="preserve"> 6:25:16</t>
  </si>
  <si>
    <t>Hecox</t>
  </si>
  <si>
    <t xml:space="preserve"> 6:26:00</t>
  </si>
  <si>
    <t xml:space="preserve"> 6:27:15</t>
  </si>
  <si>
    <t>Maher</t>
  </si>
  <si>
    <t xml:space="preserve"> 6:28:14</t>
  </si>
  <si>
    <t>Adam</t>
  </si>
  <si>
    <t>Wiskind</t>
  </si>
  <si>
    <t xml:space="preserve"> 6:29:23</t>
  </si>
  <si>
    <t>Ernest</t>
  </si>
  <si>
    <t>Stolen</t>
  </si>
  <si>
    <t xml:space="preserve"> 6:31:05</t>
  </si>
  <si>
    <t>Lyman</t>
  </si>
  <si>
    <t xml:space="preserve"> 6:31:10</t>
  </si>
  <si>
    <t xml:space="preserve"> 6:31:14</t>
  </si>
  <si>
    <t xml:space="preserve"> 6:31:16</t>
  </si>
  <si>
    <t xml:space="preserve"> 6:31:34</t>
  </si>
  <si>
    <t>Danny</t>
  </si>
  <si>
    <t>Wright-Geiger</t>
  </si>
  <si>
    <t xml:space="preserve"> 6:32:22</t>
  </si>
  <si>
    <t>Cherilynn</t>
  </si>
  <si>
    <t>Flor</t>
  </si>
  <si>
    <t xml:space="preserve"> 6:33:01</t>
  </si>
  <si>
    <t>North Bend</t>
  </si>
  <si>
    <t xml:space="preserve"> 6:33:33</t>
  </si>
  <si>
    <t xml:space="preserve"> 6:34:14</t>
  </si>
  <si>
    <t xml:space="preserve"> 6:40:49</t>
  </si>
  <si>
    <t xml:space="preserve"> 6:41:43</t>
  </si>
  <si>
    <t>Korrie</t>
  </si>
  <si>
    <t>Dubray</t>
  </si>
  <si>
    <t xml:space="preserve"> 6:42:40</t>
  </si>
  <si>
    <t xml:space="preserve"> 6:43:18</t>
  </si>
  <si>
    <t xml:space="preserve"> 6:45:19</t>
  </si>
  <si>
    <t xml:space="preserve"> 6:47:59</t>
  </si>
  <si>
    <t xml:space="preserve"> 6:48:26</t>
  </si>
  <si>
    <t>Monty</t>
  </si>
  <si>
    <t>Forest Grove</t>
  </si>
  <si>
    <t xml:space="preserve"> 6:51:16</t>
  </si>
  <si>
    <t xml:space="preserve"> 6:51:21</t>
  </si>
  <si>
    <t xml:space="preserve"> 6:53:20</t>
  </si>
  <si>
    <t xml:space="preserve"> 6:55:00</t>
  </si>
  <si>
    <t xml:space="preserve"> 6:59:15</t>
  </si>
  <si>
    <t xml:space="preserve"> 6:59:19</t>
  </si>
  <si>
    <t>Burrow</t>
  </si>
  <si>
    <t>Hillsboro</t>
  </si>
  <si>
    <t xml:space="preserve"> 7:00:51</t>
  </si>
  <si>
    <t>Beggs</t>
  </si>
  <si>
    <t xml:space="preserve"> 7:03:34</t>
  </si>
  <si>
    <t>Lentz</t>
  </si>
  <si>
    <t xml:space="preserve"> 7:30:38</t>
  </si>
  <si>
    <t xml:space="preserve"> 7:06:06</t>
  </si>
  <si>
    <t xml:space="preserve"> 7:06:07</t>
  </si>
  <si>
    <t>Sokol</t>
  </si>
  <si>
    <t xml:space="preserve"> 7:06:47</t>
  </si>
  <si>
    <t xml:space="preserve">Ball </t>
  </si>
  <si>
    <t xml:space="preserve"> 7:09:15</t>
  </si>
  <si>
    <t xml:space="preserve"> 7:10:42</t>
  </si>
  <si>
    <t xml:space="preserve"> 7:11:50</t>
  </si>
  <si>
    <t xml:space="preserve"> 7:12:11</t>
  </si>
  <si>
    <t>Livingston</t>
  </si>
  <si>
    <t xml:space="preserve"> 7:14:42</t>
  </si>
  <si>
    <t xml:space="preserve"> 7:16:50</t>
  </si>
  <si>
    <t>Lori</t>
  </si>
  <si>
    <t xml:space="preserve"> 7:17:48</t>
  </si>
  <si>
    <t xml:space="preserve"> 7:18:37</t>
  </si>
  <si>
    <t xml:space="preserve"> 7:19:05</t>
  </si>
  <si>
    <t xml:space="preserve"> 7:20:58</t>
  </si>
  <si>
    <t xml:space="preserve"> 7:20:59</t>
  </si>
  <si>
    <t xml:space="preserve"> 7:23:27</t>
  </si>
  <si>
    <t xml:space="preserve"> 7:24:20</t>
  </si>
  <si>
    <t>San Ramon</t>
  </si>
  <si>
    <t xml:space="preserve"> 7:26:34</t>
  </si>
  <si>
    <t xml:space="preserve"> 7:40:00</t>
  </si>
  <si>
    <t>Ronald</t>
  </si>
  <si>
    <t>Paquette</t>
  </si>
  <si>
    <t>Albion</t>
  </si>
  <si>
    <t>ME</t>
  </si>
  <si>
    <t xml:space="preserve"> 7:40:28</t>
  </si>
  <si>
    <t>Graham</t>
  </si>
  <si>
    <t xml:space="preserve"> 7:41:05</t>
  </si>
  <si>
    <t>Staiman</t>
  </si>
  <si>
    <t xml:space="preserve"> 7:43:41</t>
  </si>
  <si>
    <t xml:space="preserve"> 7:44:37</t>
  </si>
  <si>
    <t xml:space="preserve"> 7:52:03</t>
  </si>
  <si>
    <t xml:space="preserve"> 7:53:52</t>
  </si>
  <si>
    <t xml:space="preserve"> 8:06:14</t>
  </si>
  <si>
    <t xml:space="preserve"> 8:08:09</t>
  </si>
  <si>
    <t>Gardner</t>
  </si>
  <si>
    <t>Livermore</t>
  </si>
  <si>
    <t xml:space="preserve"> 8:09:13</t>
  </si>
  <si>
    <t xml:space="preserve"> 8:12:10</t>
  </si>
  <si>
    <t xml:space="preserve"> 8:12:30</t>
  </si>
  <si>
    <t>Lucy</t>
  </si>
  <si>
    <t xml:space="preserve"> 8:14:06</t>
  </si>
  <si>
    <t xml:space="preserve"> 8:17:42</t>
  </si>
  <si>
    <t xml:space="preserve"> 8:18:32</t>
  </si>
  <si>
    <t xml:space="preserve"> 8:20:49</t>
  </si>
  <si>
    <t xml:space="preserve"> 8:31:39</t>
  </si>
  <si>
    <t xml:space="preserve"> 8:42:00</t>
  </si>
  <si>
    <t xml:space="preserve"> 8:42:02</t>
  </si>
  <si>
    <t>Reins</t>
  </si>
  <si>
    <t xml:space="preserve"> 8:50:12</t>
  </si>
  <si>
    <t xml:space="preserve"> 4:39:23</t>
  </si>
  <si>
    <t>Hal</t>
  </si>
  <si>
    <t>Koerner</t>
  </si>
  <si>
    <t xml:space="preserve"> 4:40:46</t>
  </si>
  <si>
    <t xml:space="preserve"> 4:51:03</t>
  </si>
  <si>
    <t xml:space="preserve"> 4:58:18</t>
  </si>
  <si>
    <t>Olsen</t>
  </si>
  <si>
    <t>Central Point</t>
  </si>
  <si>
    <t xml:space="preserve"> 5:03:24</t>
  </si>
  <si>
    <t>Keim</t>
  </si>
  <si>
    <t xml:space="preserve"> 5:04:23</t>
  </si>
  <si>
    <t xml:space="preserve">Riley </t>
  </si>
  <si>
    <t xml:space="preserve"> 5:04:25</t>
  </si>
  <si>
    <t xml:space="preserve"> 5:05:57</t>
  </si>
  <si>
    <t xml:space="preserve"> 5:11:23</t>
  </si>
  <si>
    <t xml:space="preserve"> 5:11:58</t>
  </si>
  <si>
    <t xml:space="preserve"> 5:12:31</t>
  </si>
  <si>
    <t xml:space="preserve"> 5:13:31</t>
  </si>
  <si>
    <t>Kami</t>
  </si>
  <si>
    <t>Semick</t>
  </si>
  <si>
    <t xml:space="preserve"> 5:15:48</t>
  </si>
  <si>
    <t>Kendra</t>
  </si>
  <si>
    <t>Borgmann</t>
  </si>
  <si>
    <t xml:space="preserve"> 5:16:50</t>
  </si>
  <si>
    <t>Sean Timothy</t>
  </si>
  <si>
    <t>Rivers</t>
  </si>
  <si>
    <t xml:space="preserve"> 5:20:09</t>
  </si>
  <si>
    <t xml:space="preserve"> 5:20:10</t>
  </si>
  <si>
    <t xml:space="preserve"> 5:28:19</t>
  </si>
  <si>
    <t>Krissy</t>
  </si>
  <si>
    <t xml:space="preserve"> 5:30:04</t>
  </si>
  <si>
    <t>Torrey</t>
  </si>
  <si>
    <t>Lindbo</t>
  </si>
  <si>
    <t xml:space="preserve"> 5:30:05</t>
  </si>
  <si>
    <t>Ragsdale</t>
  </si>
  <si>
    <t>Talent</t>
  </si>
  <si>
    <t xml:space="preserve"> 5:35:24</t>
  </si>
  <si>
    <t xml:space="preserve"> 5:37:26</t>
  </si>
  <si>
    <t xml:space="preserve"> 5:38:00</t>
  </si>
  <si>
    <t xml:space="preserve"> 5:38:30</t>
  </si>
  <si>
    <t xml:space="preserve"> 5:39:53</t>
  </si>
  <si>
    <t>Mendel-Hartvig</t>
  </si>
  <si>
    <t xml:space="preserve"> 5:43:32</t>
  </si>
  <si>
    <t>Eli</t>
  </si>
  <si>
    <t>Lane</t>
  </si>
  <si>
    <t xml:space="preserve"> 5:45:44</t>
  </si>
  <si>
    <t>Hanes</t>
  </si>
  <si>
    <t xml:space="preserve"> 5:50:57</t>
  </si>
  <si>
    <t>Meznarich</t>
  </si>
  <si>
    <t>Waldport</t>
  </si>
  <si>
    <t xml:space="preserve"> 5:52:55</t>
  </si>
  <si>
    <t>Cain</t>
  </si>
  <si>
    <t xml:space="preserve"> 5:53:20</t>
  </si>
  <si>
    <t>Michel</t>
  </si>
  <si>
    <t xml:space="preserve"> 5:56:03</t>
  </si>
  <si>
    <t>Renda</t>
  </si>
  <si>
    <t xml:space="preserve"> 5:57:53</t>
  </si>
  <si>
    <t>Hiebert</t>
  </si>
  <si>
    <t xml:space="preserve"> 5:59:06</t>
  </si>
  <si>
    <t xml:space="preserve"> 6:01:59</t>
  </si>
  <si>
    <t xml:space="preserve">Craig </t>
  </si>
  <si>
    <t>Ralstin</t>
  </si>
  <si>
    <t>Dash Point</t>
  </si>
  <si>
    <t xml:space="preserve"> 6:03:11</t>
  </si>
  <si>
    <t>Maureen</t>
  </si>
  <si>
    <t>Kavanagh</t>
  </si>
  <si>
    <t xml:space="preserve"> 6:03:12</t>
  </si>
  <si>
    <t xml:space="preserve"> 6:06:52</t>
  </si>
  <si>
    <t xml:space="preserve"> 6:07:24</t>
  </si>
  <si>
    <t xml:space="preserve"> 6:07:38</t>
  </si>
  <si>
    <t>Laurie</t>
  </si>
  <si>
    <t>Porter</t>
  </si>
  <si>
    <t>Brush Prarie</t>
  </si>
  <si>
    <t xml:space="preserve"> 6:08:01</t>
  </si>
  <si>
    <t>Darin</t>
  </si>
  <si>
    <t>Swanson</t>
  </si>
  <si>
    <t xml:space="preserve"> 6:09:23</t>
  </si>
  <si>
    <t>Stigall</t>
  </si>
  <si>
    <t xml:space="preserve"> 6:09:43</t>
  </si>
  <si>
    <t xml:space="preserve">Beck </t>
  </si>
  <si>
    <t xml:space="preserve"> 6:10:41</t>
  </si>
  <si>
    <t>Clem</t>
  </si>
  <si>
    <t xml:space="preserve"> 6:11:27</t>
  </si>
  <si>
    <t xml:space="preserve"> 6:11:28</t>
  </si>
  <si>
    <t xml:space="preserve"> 6:11:29</t>
  </si>
  <si>
    <t xml:space="preserve"> 6:11:52</t>
  </si>
  <si>
    <t xml:space="preserve"> 6:13:51</t>
  </si>
  <si>
    <t xml:space="preserve"> 6:16:30</t>
  </si>
  <si>
    <t>Susman</t>
  </si>
  <si>
    <t xml:space="preserve"> 6:17:00</t>
  </si>
  <si>
    <t xml:space="preserve"> 6:17:41</t>
  </si>
  <si>
    <t xml:space="preserve"> 6:25:21</t>
  </si>
  <si>
    <t>Marshall</t>
  </si>
  <si>
    <t>Seward</t>
  </si>
  <si>
    <t xml:space="preserve"> 6:26:12</t>
  </si>
  <si>
    <t>Flip</t>
  </si>
  <si>
    <t>Foldager</t>
  </si>
  <si>
    <t xml:space="preserve"> 6:26:20</t>
  </si>
  <si>
    <t xml:space="preserve"> 6:28:44</t>
  </si>
  <si>
    <t>Ingerid</t>
  </si>
  <si>
    <t>Aase</t>
  </si>
  <si>
    <t xml:space="preserve"> 6:29:29</t>
  </si>
  <si>
    <t xml:space="preserve"> 6:29:59</t>
  </si>
  <si>
    <t xml:space="preserve"> 6:31:24</t>
  </si>
  <si>
    <t xml:space="preserve"> 6:32:49</t>
  </si>
  <si>
    <t>10 YEAR</t>
  </si>
  <si>
    <t>5 YEAR</t>
  </si>
  <si>
    <t>Munk</t>
  </si>
  <si>
    <t xml:space="preserve"> 6:34:07</t>
  </si>
  <si>
    <t xml:space="preserve"> 6:34:47</t>
  </si>
  <si>
    <t xml:space="preserve"> 6:34:55</t>
  </si>
  <si>
    <t xml:space="preserve"> 6:35:09</t>
  </si>
  <si>
    <t xml:space="preserve"> 6:35:21</t>
  </si>
  <si>
    <t xml:space="preserve"> 6:35:35</t>
  </si>
  <si>
    <t>Warren</t>
  </si>
  <si>
    <t xml:space="preserve"> 6:40:04</t>
  </si>
  <si>
    <t>Finishes</t>
  </si>
  <si>
    <t>Cian</t>
  </si>
  <si>
    <t xml:space="preserve"> 6:40:38</t>
  </si>
  <si>
    <t xml:space="preserve"> 6:41:09</t>
  </si>
  <si>
    <t xml:space="preserve"> 6:46:31</t>
  </si>
  <si>
    <t>Snow</t>
  </si>
  <si>
    <t xml:space="preserve"> 6:48:12</t>
  </si>
  <si>
    <t>Lindley</t>
  </si>
  <si>
    <t>Silverdale</t>
  </si>
  <si>
    <t xml:space="preserve"> 6:48:19</t>
  </si>
  <si>
    <t xml:space="preserve"> 6:49:18</t>
  </si>
  <si>
    <t xml:space="preserve"> 6:50:24</t>
  </si>
  <si>
    <t xml:space="preserve"> 6:50:50</t>
  </si>
  <si>
    <t xml:space="preserve">Anne </t>
  </si>
  <si>
    <t xml:space="preserve"> 6:51:43</t>
  </si>
  <si>
    <t xml:space="preserve"> 6:52:04</t>
  </si>
  <si>
    <t xml:space="preserve"> 6:52:30</t>
  </si>
  <si>
    <t>Laubach</t>
  </si>
  <si>
    <t xml:space="preserve"> 6:53:55</t>
  </si>
  <si>
    <t>Van</t>
  </si>
  <si>
    <t>Phan</t>
  </si>
  <si>
    <t>Maple Valley</t>
  </si>
  <si>
    <t xml:space="preserve"> 6:59:00</t>
  </si>
  <si>
    <t xml:space="preserve"> 6:59:06</t>
  </si>
  <si>
    <t>Niki</t>
  </si>
  <si>
    <t>Bowerman</t>
  </si>
  <si>
    <t xml:space="preserve"> 6:59:07</t>
  </si>
  <si>
    <t xml:space="preserve"> 6:59:43</t>
  </si>
  <si>
    <t xml:space="preserve"> 7:00:33</t>
  </si>
  <si>
    <t>Cigarran</t>
  </si>
  <si>
    <t xml:space="preserve"> 7:01:33</t>
  </si>
  <si>
    <t xml:space="preserve"> 7:02:36</t>
  </si>
  <si>
    <t>Sedwick</t>
  </si>
  <si>
    <t xml:space="preserve"> 7:03:21</t>
  </si>
  <si>
    <t xml:space="preserve"> 7:04:54</t>
  </si>
  <si>
    <t xml:space="preserve"> 7:05:33</t>
  </si>
  <si>
    <t>Kristin</t>
  </si>
  <si>
    <t xml:space="preserve"> 7:06:02</t>
  </si>
  <si>
    <t>Schultz</t>
  </si>
  <si>
    <t xml:space="preserve"> 7:06:19</t>
  </si>
  <si>
    <t>Rhianna</t>
  </si>
  <si>
    <t>Derenick</t>
  </si>
  <si>
    <t xml:space="preserve"> 7:07:17</t>
  </si>
  <si>
    <t>SWEEP</t>
  </si>
  <si>
    <t>Owens</t>
  </si>
  <si>
    <t xml:space="preserve"> 7:09:08</t>
  </si>
  <si>
    <t xml:space="preserve"> 7:12:47</t>
  </si>
  <si>
    <t xml:space="preserve"> 7:13:02</t>
  </si>
  <si>
    <t>Olga</t>
  </si>
  <si>
    <t>Varlamova</t>
  </si>
  <si>
    <t xml:space="preserve"> 7:13:24</t>
  </si>
  <si>
    <t xml:space="preserve"> 7:13:25</t>
  </si>
  <si>
    <t xml:space="preserve"> 7:13:27</t>
  </si>
  <si>
    <t>Maura</t>
  </si>
  <si>
    <t>Schwartz</t>
  </si>
  <si>
    <t xml:space="preserve"> 7:14:09</t>
  </si>
  <si>
    <t>Hasse</t>
  </si>
  <si>
    <t xml:space="preserve"> 7:14:19</t>
  </si>
  <si>
    <t xml:space="preserve"> 7:15:09</t>
  </si>
  <si>
    <t xml:space="preserve"> 7:17:09</t>
  </si>
  <si>
    <t xml:space="preserve"> 7:19:16</t>
  </si>
  <si>
    <t>Alyssa</t>
  </si>
  <si>
    <t>Reischauer</t>
  </si>
  <si>
    <t xml:space="preserve"> 7:19:43</t>
  </si>
  <si>
    <t xml:space="preserve"> 7:21:03</t>
  </si>
  <si>
    <t xml:space="preserve"> 7:21:20</t>
  </si>
  <si>
    <t xml:space="preserve"> 7:25:36</t>
  </si>
  <si>
    <t>Galen</t>
  </si>
  <si>
    <t xml:space="preserve"> 7:26:17</t>
  </si>
  <si>
    <t xml:space="preserve"> 7:26:31</t>
  </si>
  <si>
    <t xml:space="preserve"> 7:27:25</t>
  </si>
  <si>
    <t xml:space="preserve"> 7:29:01</t>
  </si>
  <si>
    <t>Jesse</t>
  </si>
  <si>
    <t>Atkinson</t>
  </si>
  <si>
    <t>Longview</t>
  </si>
  <si>
    <t xml:space="preserve"> 7:29:07</t>
  </si>
  <si>
    <t xml:space="preserve"> 7:30:08</t>
  </si>
  <si>
    <t>Fawn</t>
  </si>
  <si>
    <t>Freeman</t>
  </si>
  <si>
    <t xml:space="preserve"> 7:30:15</t>
  </si>
  <si>
    <t xml:space="preserve"> 7:30:57</t>
  </si>
  <si>
    <t xml:space="preserve"> 7:31:33</t>
  </si>
  <si>
    <t xml:space="preserve"> 7:32:45</t>
  </si>
  <si>
    <t xml:space="preserve"> 7:33:08</t>
  </si>
  <si>
    <t>McKibben</t>
  </si>
  <si>
    <t xml:space="preserve"> 7:36:57</t>
  </si>
  <si>
    <t>Kruis</t>
  </si>
  <si>
    <t xml:space="preserve"> 7:38:16</t>
  </si>
  <si>
    <t xml:space="preserve"> 7:40:13</t>
  </si>
  <si>
    <t xml:space="preserve"> 7:40:14</t>
  </si>
  <si>
    <t xml:space="preserve"> 7:41:15</t>
  </si>
  <si>
    <t xml:space="preserve"> 7:41:20</t>
  </si>
  <si>
    <t>Hafar</t>
  </si>
  <si>
    <t xml:space="preserve"> 7:42:27</t>
  </si>
  <si>
    <t>Fraser</t>
  </si>
  <si>
    <t xml:space="preserve"> 7:42:35</t>
  </si>
  <si>
    <t xml:space="preserve"> 7:43:03</t>
  </si>
  <si>
    <t>Jamie</t>
  </si>
  <si>
    <t>Lamb</t>
  </si>
  <si>
    <t>Lynwood</t>
  </si>
  <si>
    <t xml:space="preserve"> 7:43:47</t>
  </si>
  <si>
    <t xml:space="preserve"> 7:43:51</t>
  </si>
  <si>
    <t>Desiree</t>
  </si>
  <si>
    <t xml:space="preserve"> 7:47:16</t>
  </si>
  <si>
    <t>Hauptmann</t>
  </si>
  <si>
    <t xml:space="preserve"> 7:50:51</t>
  </si>
  <si>
    <t xml:space="preserve"> 7:51:33</t>
  </si>
  <si>
    <t xml:space="preserve"> 7:52:18</t>
  </si>
  <si>
    <t xml:space="preserve"> 7:53:12</t>
  </si>
  <si>
    <t xml:space="preserve"> 7:56:43</t>
  </si>
  <si>
    <t>Rutherford</t>
  </si>
  <si>
    <t xml:space="preserve"> 7:59:10</t>
  </si>
  <si>
    <t xml:space="preserve"> 8:03:32</t>
  </si>
  <si>
    <t>Postlethwait</t>
  </si>
  <si>
    <t xml:space="preserve"> 8:03:56</t>
  </si>
  <si>
    <t>Peg</t>
  </si>
  <si>
    <t>Gautheir</t>
  </si>
  <si>
    <t xml:space="preserve"> 8:06:31</t>
  </si>
  <si>
    <t xml:space="preserve"> 8:08:22</t>
  </si>
  <si>
    <t>McKeever</t>
  </si>
  <si>
    <t xml:space="preserve"> 8:09:30</t>
  </si>
  <si>
    <t>Harshburger</t>
  </si>
  <si>
    <t xml:space="preserve"> 8:09:40</t>
  </si>
  <si>
    <t>Warwick</t>
  </si>
  <si>
    <t xml:space="preserve"> 8:10:18</t>
  </si>
  <si>
    <t>Cindy</t>
  </si>
  <si>
    <t>Babcock</t>
  </si>
  <si>
    <t xml:space="preserve"> 8:14:15</t>
  </si>
  <si>
    <t xml:space="preserve"> 8:15:58</t>
  </si>
  <si>
    <t xml:space="preserve"> 8:22:51</t>
  </si>
  <si>
    <t xml:space="preserve"> 8:25:47</t>
  </si>
  <si>
    <t xml:space="preserve"> 8:26:38</t>
  </si>
  <si>
    <t xml:space="preserve">Don  </t>
  </si>
  <si>
    <t>Ptacnik</t>
  </si>
  <si>
    <t xml:space="preserve"> 8:32:21</t>
  </si>
  <si>
    <t>Holder</t>
  </si>
  <si>
    <t>Fox Island</t>
  </si>
  <si>
    <t xml:space="preserve"> 8:34:10</t>
  </si>
  <si>
    <t xml:space="preserve"> 8:34:11</t>
  </si>
  <si>
    <t xml:space="preserve"> 8:39:32</t>
  </si>
  <si>
    <t xml:space="preserve"> 8:51:17</t>
  </si>
  <si>
    <t>Becky</t>
  </si>
  <si>
    <t>Gifford</t>
  </si>
  <si>
    <t>SeaTac</t>
  </si>
  <si>
    <t xml:space="preserve"> 8:52:54</t>
  </si>
  <si>
    <t xml:space="preserve">Jamie </t>
  </si>
  <si>
    <t xml:space="preserve"> 8:52:55</t>
  </si>
  <si>
    <t xml:space="preserve"> 8:57:45</t>
  </si>
  <si>
    <t xml:space="preserve"> 8:58:07</t>
  </si>
  <si>
    <t xml:space="preserve"> 9:02:04</t>
  </si>
  <si>
    <t xml:space="preserve"> 9:02:43</t>
  </si>
  <si>
    <t xml:space="preserve"> 9:02:59</t>
  </si>
  <si>
    <t>Harder</t>
  </si>
  <si>
    <t xml:space="preserve"> 9:10:27</t>
  </si>
  <si>
    <t xml:space="preserve"> 9:10:28</t>
  </si>
  <si>
    <t xml:space="preserve"> 9:13:50</t>
  </si>
  <si>
    <t xml:space="preserve"> 9:14:13</t>
  </si>
  <si>
    <t>Cottrell</t>
  </si>
  <si>
    <t xml:space="preserve"> 9:20:18</t>
  </si>
  <si>
    <t>Walker</t>
  </si>
  <si>
    <t xml:space="preserve"> 9:20:19</t>
  </si>
  <si>
    <t>Betsy</t>
  </si>
  <si>
    <t>Kapiloff</t>
  </si>
  <si>
    <t xml:space="preserve"> 9:20:48</t>
  </si>
  <si>
    <t>Huntzicker</t>
  </si>
  <si>
    <t xml:space="preserve"> 9:22:27</t>
  </si>
  <si>
    <t>Dora</t>
  </si>
  <si>
    <t>Bopp</t>
  </si>
  <si>
    <t>IA</t>
  </si>
  <si>
    <t xml:space="preserve"> 9:31:27</t>
  </si>
  <si>
    <t>Ernster</t>
  </si>
  <si>
    <t xml:space="preserve"> 9:39:32</t>
  </si>
  <si>
    <t>Hellgeth</t>
  </si>
  <si>
    <t xml:space="preserve"> 10:06:28</t>
  </si>
  <si>
    <t xml:space="preserve"> 10:13:12</t>
  </si>
  <si>
    <t xml:space="preserve"> 10:16:13</t>
  </si>
  <si>
    <t>Mindy</t>
  </si>
  <si>
    <t xml:space="preserve"> 10:23:38</t>
  </si>
  <si>
    <t xml:space="preserve"> 10:37:37</t>
  </si>
  <si>
    <t xml:space="preserve"> 11:00:24</t>
  </si>
  <si>
    <t xml:space="preserve"> 11:00:36</t>
  </si>
  <si>
    <t>Barnum</t>
  </si>
  <si>
    <t>Total</t>
  </si>
  <si>
    <t/>
  </si>
  <si>
    <t xml:space="preserve"> 5:56:57</t>
  </si>
  <si>
    <t xml:space="preserve"> 6:15:56</t>
  </si>
  <si>
    <t xml:space="preserve"> 6:30:24</t>
  </si>
  <si>
    <t xml:space="preserve"> 7:22:07</t>
  </si>
  <si>
    <t xml:space="preserve"> 5:58:07</t>
  </si>
  <si>
    <t>Bae</t>
  </si>
  <si>
    <t xml:space="preserve"> 6:57:14</t>
  </si>
  <si>
    <t xml:space="preserve"> 5:49:44</t>
  </si>
  <si>
    <t xml:space="preserve"> 6:10:01</t>
  </si>
  <si>
    <t xml:space="preserve"> 5:16:16</t>
  </si>
  <si>
    <t>Bryenton</t>
  </si>
  <si>
    <t>Andrew</t>
  </si>
  <si>
    <t xml:space="preserve"> 5:10:17</t>
  </si>
  <si>
    <t xml:space="preserve"> 6:37:52</t>
  </si>
  <si>
    <t>Carroll</t>
  </si>
  <si>
    <t xml:space="preserve"> 5:46:24</t>
  </si>
  <si>
    <t>Cheers</t>
  </si>
  <si>
    <t xml:space="preserve"> 5:47:50</t>
  </si>
  <si>
    <t xml:space="preserve"> 5:30:10</t>
  </si>
  <si>
    <t xml:space="preserve">Coll </t>
  </si>
  <si>
    <t xml:space="preserve"> 5:27:53</t>
  </si>
  <si>
    <t xml:space="preserve"> 6:54:41</t>
  </si>
  <si>
    <t>Cornish</t>
  </si>
  <si>
    <t xml:space="preserve"> 6:10:53</t>
  </si>
  <si>
    <t>Crispino-Taylor</t>
  </si>
  <si>
    <t>Anne</t>
  </si>
  <si>
    <t xml:space="preserve"> 5:27:52</t>
  </si>
  <si>
    <t>Curran</t>
  </si>
  <si>
    <t xml:space="preserve"> 5:38:52</t>
  </si>
  <si>
    <t>Demetriades</t>
  </si>
  <si>
    <t xml:space="preserve"> 7:17:06</t>
  </si>
  <si>
    <t>Christel</t>
  </si>
  <si>
    <t xml:space="preserve"> 4:47:35</t>
  </si>
  <si>
    <t xml:space="preserve"> 5:52:37</t>
  </si>
  <si>
    <t xml:space="preserve"> 7:31:41</t>
  </si>
  <si>
    <t>Eppler</t>
  </si>
  <si>
    <t xml:space="preserve"> 5:10:27</t>
  </si>
  <si>
    <t>Errett</t>
  </si>
  <si>
    <t>Vaia</t>
  </si>
  <si>
    <t>Failla</t>
  </si>
  <si>
    <t xml:space="preserve"> 5:27:12</t>
  </si>
  <si>
    <t>Fehrenbacher</t>
  </si>
  <si>
    <t xml:space="preserve"> 7:09:22</t>
  </si>
  <si>
    <t xml:space="preserve">Field </t>
  </si>
  <si>
    <t xml:space="preserve">Tom </t>
  </si>
  <si>
    <t xml:space="preserve"> 6:22:26</t>
  </si>
  <si>
    <t>Fontanini</t>
  </si>
  <si>
    <t xml:space="preserve"> 5:37:11</t>
  </si>
  <si>
    <t>Gaston</t>
  </si>
  <si>
    <t xml:space="preserve"> 7:13:17</t>
  </si>
  <si>
    <t xml:space="preserve"> 6:59:33</t>
  </si>
  <si>
    <t>Gewald</t>
  </si>
  <si>
    <t>Anthony</t>
  </si>
  <si>
    <t xml:space="preserve"> 4:34:08</t>
  </si>
  <si>
    <t>Gilbert</t>
  </si>
  <si>
    <t>Dustin</t>
  </si>
  <si>
    <t xml:space="preserve"> 5:52:03</t>
  </si>
  <si>
    <t>Glender</t>
  </si>
  <si>
    <t xml:space="preserve"> 6:29:32</t>
  </si>
  <si>
    <t xml:space="preserve"> 6:22:18</t>
  </si>
  <si>
    <t xml:space="preserve"> 9:22:40</t>
  </si>
  <si>
    <t xml:space="preserve"> 6:16:28</t>
  </si>
  <si>
    <t>Hacker</t>
  </si>
  <si>
    <t xml:space="preserve"> 5:41:48</t>
  </si>
  <si>
    <t>Hamilton</t>
  </si>
  <si>
    <t>Chad</t>
  </si>
  <si>
    <t xml:space="preserve"> 5:07:34</t>
  </si>
  <si>
    <t xml:space="preserve"> 5:29:36</t>
  </si>
  <si>
    <t xml:space="preserve"> 6:05:20</t>
  </si>
  <si>
    <t>D.J.</t>
  </si>
  <si>
    <t xml:space="preserve"> 6:54:42</t>
  </si>
  <si>
    <t xml:space="preserve"> 6:47:16</t>
  </si>
  <si>
    <t xml:space="preserve"> 7:41:40</t>
  </si>
  <si>
    <t>Harriff</t>
  </si>
  <si>
    <t>Melanie</t>
  </si>
  <si>
    <t xml:space="preserve"> 5:40:45</t>
  </si>
  <si>
    <t>Hathorn</t>
  </si>
  <si>
    <t xml:space="preserve"> 4:59:02</t>
  </si>
  <si>
    <t xml:space="preserve"> 5:19:54</t>
  </si>
  <si>
    <t>Hayes-McGoff</t>
  </si>
  <si>
    <t xml:space="preserve"> 5:32:22</t>
  </si>
  <si>
    <t xml:space="preserve"> 7:13:29</t>
  </si>
  <si>
    <t>Heskett</t>
  </si>
  <si>
    <t>Sara</t>
  </si>
  <si>
    <t xml:space="preserve"> 6:42:28</t>
  </si>
  <si>
    <t>Hogg</t>
  </si>
  <si>
    <t>Roen</t>
  </si>
  <si>
    <t xml:space="preserve"> 9:08:54</t>
  </si>
  <si>
    <t>Holthusen</t>
  </si>
  <si>
    <t xml:space="preserve"> 7:01:49</t>
  </si>
  <si>
    <t xml:space="preserve"> 6:56:02</t>
  </si>
  <si>
    <t>Hunnicutt</t>
  </si>
  <si>
    <t>Hyslop</t>
  </si>
  <si>
    <t>Brie</t>
  </si>
  <si>
    <t xml:space="preserve"> 5:51:50</t>
  </si>
  <si>
    <t xml:space="preserve"> 5:58:35</t>
  </si>
  <si>
    <t>Wendy</t>
  </si>
  <si>
    <t xml:space="preserve"> 6:26:22</t>
  </si>
  <si>
    <t xml:space="preserve"> 5:58:41</t>
  </si>
  <si>
    <t xml:space="preserve"> 6:29:30</t>
  </si>
  <si>
    <t xml:space="preserve"> 6:22:21</t>
  </si>
  <si>
    <t xml:space="preserve"> 5:55:14</t>
  </si>
  <si>
    <t xml:space="preserve"> 5:22:25</t>
  </si>
  <si>
    <t xml:space="preserve"> 5:28:31</t>
  </si>
  <si>
    <t>Kraybill</t>
  </si>
  <si>
    <t xml:space="preserve"> 7:05:56</t>
  </si>
  <si>
    <t xml:space="preserve"> 6:00:48</t>
  </si>
  <si>
    <t xml:space="preserve"> 6:54:50</t>
  </si>
  <si>
    <t xml:space="preserve"> 7:01:00</t>
  </si>
  <si>
    <t xml:space="preserve"> 6:38:14</t>
  </si>
  <si>
    <t>Lear</t>
  </si>
  <si>
    <t xml:space="preserve"> 6:41:17</t>
  </si>
  <si>
    <t xml:space="preserve"> 7:32:37</t>
  </si>
  <si>
    <t xml:space="preserve"> 7:00:16</t>
  </si>
  <si>
    <t xml:space="preserve"> 5:47:09</t>
  </si>
  <si>
    <t xml:space="preserve"> 6:44:16</t>
  </si>
  <si>
    <t xml:space="preserve"> 6:03:28</t>
  </si>
  <si>
    <t>McCarty</t>
  </si>
  <si>
    <t>Owen</t>
  </si>
  <si>
    <t xml:space="preserve"> 4:57:26</t>
  </si>
  <si>
    <t xml:space="preserve"> 5:55:31</t>
  </si>
  <si>
    <t>McDermott</t>
  </si>
  <si>
    <t xml:space="preserve"> 5:09:45</t>
  </si>
  <si>
    <t>Penny</t>
  </si>
  <si>
    <t xml:space="preserve"> 6:45:09</t>
  </si>
  <si>
    <t>McDougal</t>
  </si>
  <si>
    <t>Lynette</t>
  </si>
  <si>
    <t xml:space="preserve"> 5:47:20</t>
  </si>
  <si>
    <t>McGoff-Hayes</t>
  </si>
  <si>
    <t xml:space="preserve"> 4:36:22</t>
  </si>
  <si>
    <t xml:space="preserve"> 6:27:45</t>
  </si>
  <si>
    <t>Merris-Devine</t>
  </si>
  <si>
    <t>Malia</t>
  </si>
  <si>
    <t xml:space="preserve"> 6:01:02</t>
  </si>
  <si>
    <t xml:space="preserve"> 4:40:07</t>
  </si>
  <si>
    <t xml:space="preserve"> 5:07:46</t>
  </si>
  <si>
    <t xml:space="preserve"> 5:56:30</t>
  </si>
  <si>
    <t>Murez</t>
  </si>
  <si>
    <t xml:space="preserve"> 5:46:23</t>
  </si>
  <si>
    <t>Nahorniak</t>
  </si>
  <si>
    <t>Matthew</t>
  </si>
  <si>
    <t xml:space="preserve"> 8:26:15</t>
  </si>
  <si>
    <t>Naidoo</t>
  </si>
  <si>
    <t>Shogan</t>
  </si>
  <si>
    <t xml:space="preserve"> 6:54:43</t>
  </si>
  <si>
    <t xml:space="preserve"> 5:35:16</t>
  </si>
  <si>
    <t xml:space="preserve"> 4:35:02</t>
  </si>
  <si>
    <t xml:space="preserve"> 9:24:34</t>
  </si>
  <si>
    <t xml:space="preserve"> 5:32:29</t>
  </si>
  <si>
    <t>Parker</t>
  </si>
  <si>
    <t>Mitch</t>
  </si>
  <si>
    <t xml:space="preserve"> 7:02:05</t>
  </si>
  <si>
    <t xml:space="preserve"> 6:41:57</t>
  </si>
  <si>
    <t xml:space="preserve"> 7:17:44</t>
  </si>
  <si>
    <t xml:space="preserve"> 6:12:47</t>
  </si>
  <si>
    <t>Janelle</t>
  </si>
  <si>
    <t xml:space="preserve"> 7:06:04</t>
  </si>
  <si>
    <t xml:space="preserve"> 6:14:08</t>
  </si>
  <si>
    <t xml:space="preserve"> 6:17:39</t>
  </si>
  <si>
    <t xml:space="preserve"> 5:18:51</t>
  </si>
  <si>
    <t>Price</t>
  </si>
  <si>
    <t>Prongay</t>
  </si>
  <si>
    <t>Kamm</t>
  </si>
  <si>
    <t xml:space="preserve"> 5:03:36</t>
  </si>
  <si>
    <t xml:space="preserve"> 6:12:14</t>
  </si>
  <si>
    <t>Herb</t>
  </si>
  <si>
    <t xml:space="preserve"> 5:16:58</t>
  </si>
  <si>
    <t xml:space="preserve"> 7:29:21</t>
  </si>
  <si>
    <t xml:space="preserve"> 6:52:56</t>
  </si>
  <si>
    <t xml:space="preserve"> 5:36:34</t>
  </si>
  <si>
    <t>Roberge</t>
  </si>
  <si>
    <t>Rockey</t>
  </si>
  <si>
    <t>Martha</t>
  </si>
  <si>
    <t xml:space="preserve"> 5:17:31</t>
  </si>
  <si>
    <t xml:space="preserve"> 8:25:43</t>
  </si>
  <si>
    <t xml:space="preserve"> 5:34:10</t>
  </si>
  <si>
    <t>Rupp</t>
  </si>
  <si>
    <t xml:space="preserve"> 6:54:23</t>
  </si>
  <si>
    <t xml:space="preserve"> 6:25:27</t>
  </si>
  <si>
    <t>Ryding</t>
  </si>
  <si>
    <t xml:space="preserve"> 5:38:56</t>
  </si>
  <si>
    <t xml:space="preserve"> 7:19:07</t>
  </si>
  <si>
    <t>Schlitz</t>
  </si>
  <si>
    <t>Anita</t>
  </si>
  <si>
    <t xml:space="preserve"> 7:55:56</t>
  </si>
  <si>
    <t>Schale</t>
  </si>
  <si>
    <t xml:space="preserve"> 7:26:23</t>
  </si>
  <si>
    <t xml:space="preserve"> 4:59:50</t>
  </si>
  <si>
    <t xml:space="preserve"> 7:09:24</t>
  </si>
  <si>
    <t>Snelling</t>
  </si>
  <si>
    <t xml:space="preserve">Brad </t>
  </si>
  <si>
    <t>Derek</t>
  </si>
  <si>
    <t xml:space="preserve"> 6:35:42</t>
  </si>
  <si>
    <t xml:space="preserve"> 5:41:16</t>
  </si>
  <si>
    <t>Speedo</t>
  </si>
  <si>
    <t>Johnny</t>
  </si>
  <si>
    <t xml:space="preserve"> 7:45:46</t>
  </si>
  <si>
    <t xml:space="preserve"> 6:07:00</t>
  </si>
  <si>
    <t>Stumbo</t>
  </si>
  <si>
    <t xml:space="preserve"> 6:02:53</t>
  </si>
  <si>
    <t xml:space="preserve"> 5:28:14</t>
  </si>
  <si>
    <t xml:space="preserve"> 4:47:47</t>
  </si>
  <si>
    <t xml:space="preserve"> 4:29:43</t>
  </si>
  <si>
    <t>Troyer</t>
  </si>
  <si>
    <t xml:space="preserve"> 6:20:18</t>
  </si>
  <si>
    <t>Turple</t>
  </si>
  <si>
    <t xml:space="preserve"> 6:27:08</t>
  </si>
  <si>
    <t>Twardzik</t>
  </si>
  <si>
    <t>Daniel</t>
  </si>
  <si>
    <t xml:space="preserve"> 7:00:44</t>
  </si>
  <si>
    <t>Van Doren</t>
  </si>
  <si>
    <t>Rita</t>
  </si>
  <si>
    <t xml:space="preserve"> 5:11:49</t>
  </si>
  <si>
    <t xml:space="preserve"> 6:41:15</t>
  </si>
  <si>
    <t xml:space="preserve"> 6:20:15</t>
  </si>
  <si>
    <t xml:space="preserve">Chris </t>
  </si>
  <si>
    <t xml:space="preserve"> 6:10:47</t>
  </si>
  <si>
    <t>Yeadon</t>
  </si>
  <si>
    <t xml:space="preserve"> 7:10:16</t>
  </si>
  <si>
    <t>Yerex</t>
  </si>
  <si>
    <t>Zahler</t>
  </si>
  <si>
    <t xml:space="preserve">Liberty Lake </t>
  </si>
  <si>
    <t>Portand</t>
  </si>
  <si>
    <t>Yamhill</t>
  </si>
  <si>
    <t>Rocklin</t>
  </si>
  <si>
    <t>Belliingham</t>
  </si>
  <si>
    <t>Sammamish</t>
  </si>
  <si>
    <t>Boseman</t>
  </si>
  <si>
    <t>Everett</t>
  </si>
  <si>
    <t>Tumwater</t>
  </si>
  <si>
    <t>Brevard</t>
  </si>
  <si>
    <t>NC</t>
  </si>
  <si>
    <t>Flower Mound</t>
  </si>
  <si>
    <t>North Bonneville</t>
  </si>
  <si>
    <t>Awards</t>
  </si>
  <si>
    <t>McDONALD FOREST 50 KM ALL TIME RESULTS BY NAME</t>
  </si>
  <si>
    <t>Chico</t>
  </si>
  <si>
    <t>Braje</t>
  </si>
  <si>
    <t>Lucas</t>
  </si>
  <si>
    <t>Shane</t>
  </si>
  <si>
    <t>Hoelz</t>
  </si>
  <si>
    <t>Haily</t>
  </si>
  <si>
    <t xml:space="preserve">Mitchell </t>
  </si>
  <si>
    <t>Sanders</t>
  </si>
  <si>
    <t>Huggins</t>
  </si>
  <si>
    <t>Ederer</t>
  </si>
  <si>
    <t>Woodke</t>
  </si>
  <si>
    <t>Luthy</t>
  </si>
  <si>
    <t>Chrisope</t>
  </si>
  <si>
    <t>Clackamas</t>
  </si>
  <si>
    <t>Clark</t>
  </si>
  <si>
    <t>Wiggins</t>
  </si>
  <si>
    <t>Bremerton</t>
  </si>
  <si>
    <t>Rachel</t>
  </si>
  <si>
    <t>Landon</t>
  </si>
  <si>
    <t>MacInnis</t>
  </si>
  <si>
    <t>Tonya</t>
  </si>
  <si>
    <t>Mauldin</t>
  </si>
  <si>
    <t>Anaheim Hills</t>
  </si>
  <si>
    <t>Retzman</t>
  </si>
  <si>
    <t>Tuckness</t>
  </si>
  <si>
    <t>Ranier</t>
  </si>
  <si>
    <t>Schulz</t>
  </si>
  <si>
    <t>Haines</t>
  </si>
  <si>
    <t>Kate</t>
  </si>
  <si>
    <t>Merrill</t>
  </si>
  <si>
    <t>Henry</t>
  </si>
  <si>
    <t>Sharon</t>
  </si>
  <si>
    <t>Campbell</t>
  </si>
  <si>
    <t>Nic</t>
  </si>
  <si>
    <t>Kovtunovich</t>
  </si>
  <si>
    <t>Hanks</t>
  </si>
  <si>
    <t>Trahern</t>
  </si>
  <si>
    <t>Arnold</t>
  </si>
  <si>
    <t>Snoqualmie</t>
  </si>
  <si>
    <t>Aumsville</t>
  </si>
  <si>
    <t>Swint</t>
  </si>
  <si>
    <t>Rosling</t>
  </si>
  <si>
    <t>Michie</t>
  </si>
  <si>
    <t>Cooksey</t>
  </si>
  <si>
    <t>Gamroth</t>
  </si>
  <si>
    <t>Steffan</t>
  </si>
  <si>
    <t>Gilley</t>
  </si>
  <si>
    <t>Wheeler-Jacobs</t>
  </si>
  <si>
    <t>Lorin</t>
  </si>
  <si>
    <t>Page</t>
  </si>
  <si>
    <t>Heggen</t>
  </si>
  <si>
    <t>Baxter</t>
  </si>
  <si>
    <t>Eagle</t>
  </si>
  <si>
    <t>Beilstein</t>
  </si>
  <si>
    <t>IN</t>
  </si>
  <si>
    <t>Valparasio</t>
  </si>
  <si>
    <t>Erhardt</t>
  </si>
  <si>
    <t>Strawn</t>
  </si>
  <si>
    <t>Lavoie</t>
  </si>
  <si>
    <t>Adrien</t>
  </si>
  <si>
    <t>Sandoz</t>
  </si>
  <si>
    <t>Lake Forest Park</t>
  </si>
  <si>
    <t>Carrie</t>
  </si>
  <si>
    <t>Benrath</t>
  </si>
  <si>
    <t>Erika</t>
  </si>
  <si>
    <t>Hanselman-Green</t>
  </si>
  <si>
    <t>Alex</t>
  </si>
  <si>
    <t>Kroman</t>
  </si>
  <si>
    <t xml:space="preserve">Cam </t>
  </si>
  <si>
    <t>Day</t>
  </si>
  <si>
    <t>Tracyton</t>
  </si>
  <si>
    <t>Davis</t>
  </si>
  <si>
    <t>Morales</t>
  </si>
  <si>
    <t>Zosel</t>
  </si>
  <si>
    <t>Goodman</t>
  </si>
  <si>
    <t xml:space="preserve">Dan </t>
  </si>
  <si>
    <t>McDONALD FOREST 50 KM ALL TIME RESULTS BY NUMBER OF FINISHES</t>
  </si>
  <si>
    <t>Key:</t>
  </si>
  <si>
    <t>Received 10 Year Plate</t>
  </si>
  <si>
    <t>Eligible for 10 Year Plate</t>
  </si>
  <si>
    <t>Received 5 Year Mug</t>
  </si>
  <si>
    <t>Eligible for 5 Year Mug</t>
  </si>
  <si>
    <t>Alexis</t>
  </si>
  <si>
    <t>Baca-Spry</t>
  </si>
  <si>
    <t>Barnhardt</t>
  </si>
  <si>
    <t>Barton</t>
  </si>
  <si>
    <t>Blessing</t>
  </si>
  <si>
    <t>Darla</t>
  </si>
  <si>
    <t>Brewer</t>
  </si>
  <si>
    <t>Aaron</t>
  </si>
  <si>
    <t>Dwight</t>
  </si>
  <si>
    <t>Carpen</t>
  </si>
  <si>
    <t>Corey</t>
  </si>
  <si>
    <t>Cox</t>
  </si>
  <si>
    <t>Debbie</t>
  </si>
  <si>
    <t>Crosby</t>
  </si>
  <si>
    <t>Dahl</t>
  </si>
  <si>
    <t>Diehm</t>
  </si>
  <si>
    <t>Evelyn</t>
  </si>
  <si>
    <t>Dong</t>
  </si>
  <si>
    <t>Allan</t>
  </si>
  <si>
    <t>Dushan</t>
  </si>
  <si>
    <t>Kurt</t>
  </si>
  <si>
    <t>Faist</t>
  </si>
  <si>
    <t>Pablo</t>
  </si>
  <si>
    <t>Feliz</t>
  </si>
  <si>
    <t>Finch</t>
  </si>
  <si>
    <t>Flanagan</t>
  </si>
  <si>
    <t>Bret</t>
  </si>
  <si>
    <t>Teresa</t>
  </si>
  <si>
    <t>Hogan</t>
  </si>
  <si>
    <t>Brendon</t>
  </si>
  <si>
    <t>Will</t>
  </si>
  <si>
    <t>Kalenius</t>
  </si>
  <si>
    <t>Mehmet</t>
  </si>
  <si>
    <t>Kupeli</t>
  </si>
  <si>
    <t>Laird</t>
  </si>
  <si>
    <t>LeVasseur</t>
  </si>
  <si>
    <t>Angela</t>
  </si>
  <si>
    <t>Loihl</t>
  </si>
  <si>
    <t>Maggie</t>
  </si>
  <si>
    <t>Manning</t>
  </si>
  <si>
    <t>Mantel</t>
  </si>
  <si>
    <t>Andrepaul</t>
  </si>
  <si>
    <t>Michaud</t>
  </si>
  <si>
    <t>Milone</t>
  </si>
  <si>
    <t>Tara</t>
  </si>
  <si>
    <t>Neill</t>
  </si>
  <si>
    <t>Olmstead</t>
  </si>
  <si>
    <t>Erik</t>
  </si>
  <si>
    <t>Pfeiffer</t>
  </si>
  <si>
    <t>Pinard</t>
  </si>
  <si>
    <t>Pointer</t>
  </si>
  <si>
    <t>Kris</t>
  </si>
  <si>
    <t>Quandt</t>
  </si>
  <si>
    <t>Caleb</t>
  </si>
  <si>
    <t>Ralls</t>
  </si>
  <si>
    <t>Jai</t>
  </si>
  <si>
    <t>Cheri</t>
  </si>
  <si>
    <t>Redwine</t>
  </si>
  <si>
    <t>Aubrey</t>
  </si>
  <si>
    <t>Rosenfeld</t>
  </si>
  <si>
    <t>Schiewe</t>
  </si>
  <si>
    <t>Schnekenburger</t>
  </si>
  <si>
    <t>Sheely</t>
  </si>
  <si>
    <t>Brooke</t>
  </si>
  <si>
    <t>Simler</t>
  </si>
  <si>
    <t>Evan</t>
  </si>
  <si>
    <t>Abigail</t>
  </si>
  <si>
    <t>Janna</t>
  </si>
  <si>
    <t>Storm</t>
  </si>
  <si>
    <t>Topper</t>
  </si>
  <si>
    <t>Towne</t>
  </si>
  <si>
    <t>Trautwein</t>
  </si>
  <si>
    <t>Walters</t>
  </si>
  <si>
    <t>Watson</t>
  </si>
  <si>
    <t>Welch</t>
  </si>
  <si>
    <t>Juliano</t>
  </si>
  <si>
    <t>Veronica</t>
  </si>
  <si>
    <t>Joel</t>
  </si>
  <si>
    <t>Wirtz</t>
  </si>
  <si>
    <t>Zehnder</t>
  </si>
  <si>
    <t>Zirkelbach</t>
  </si>
  <si>
    <t>Flagstaff</t>
  </si>
  <si>
    <t>Meridian</t>
  </si>
  <si>
    <t>Madras</t>
  </si>
  <si>
    <t>Weed</t>
  </si>
  <si>
    <t>White Salmon</t>
  </si>
  <si>
    <t>Reedsport</t>
  </si>
  <si>
    <t>Sequim</t>
  </si>
  <si>
    <t>Medford</t>
  </si>
  <si>
    <t>Occidental</t>
  </si>
  <si>
    <t>Jackson</t>
  </si>
  <si>
    <t>Fredericksburg</t>
  </si>
  <si>
    <t>VA</t>
  </si>
  <si>
    <t>Happy Valley</t>
  </si>
  <si>
    <t>Holladay</t>
  </si>
  <si>
    <t>Alavi</t>
  </si>
  <si>
    <t>Abbie</t>
  </si>
  <si>
    <t>Beane</t>
  </si>
  <si>
    <t>Denise</t>
  </si>
  <si>
    <t>Bourassa</t>
  </si>
  <si>
    <t>Sterling</t>
  </si>
  <si>
    <t>Chaffins</t>
  </si>
  <si>
    <t>Chan</t>
  </si>
  <si>
    <t>Coates</t>
  </si>
  <si>
    <t>Dickson</t>
  </si>
  <si>
    <t>Heidi</t>
  </si>
  <si>
    <t>Dietrich</t>
  </si>
  <si>
    <t>Dominguez</t>
  </si>
  <si>
    <t>Deb</t>
  </si>
  <si>
    <t>Fitch</t>
  </si>
  <si>
    <t>Fleetham</t>
  </si>
  <si>
    <t>Lanny</t>
  </si>
  <si>
    <t>Gower</t>
  </si>
  <si>
    <t>Gray</t>
  </si>
  <si>
    <t>Haase</t>
  </si>
  <si>
    <t>Heffernan</t>
  </si>
  <si>
    <t>Helen</t>
  </si>
  <si>
    <t>Hufsmith</t>
  </si>
  <si>
    <t>Inman</t>
  </si>
  <si>
    <t>Jann</t>
  </si>
  <si>
    <t>Jaxion</t>
  </si>
  <si>
    <t>Jefferies</t>
  </si>
  <si>
    <t>Jensen</t>
  </si>
  <si>
    <t>Lola</t>
  </si>
  <si>
    <t>Co</t>
  </si>
  <si>
    <t>Kalet</t>
  </si>
  <si>
    <t>Tate</t>
  </si>
  <si>
    <t>Kelley</t>
  </si>
  <si>
    <t>Olivia</t>
  </si>
  <si>
    <t>Klinkner</t>
  </si>
  <si>
    <t>Kovensky</t>
  </si>
  <si>
    <t>Nicolette</t>
  </si>
  <si>
    <t>Shawn</t>
  </si>
  <si>
    <t>Lindeman</t>
  </si>
  <si>
    <t>Ly</t>
  </si>
  <si>
    <t>Avery</t>
  </si>
  <si>
    <t>McCombs</t>
  </si>
  <si>
    <t>McConnell</t>
  </si>
  <si>
    <t>Morocco</t>
  </si>
  <si>
    <t>Mosley</t>
  </si>
  <si>
    <t>Christine</t>
  </si>
  <si>
    <t>Nile</t>
  </si>
  <si>
    <t>Go</t>
  </si>
  <si>
    <t>Nishida</t>
  </si>
  <si>
    <t>Noble</t>
  </si>
  <si>
    <t>Pederson</t>
  </si>
  <si>
    <t>Julian</t>
  </si>
  <si>
    <t>Pridmore-Brown</t>
  </si>
  <si>
    <t>Rennaker</t>
  </si>
  <si>
    <t>Kristen</t>
  </si>
  <si>
    <t>Shelton</t>
  </si>
  <si>
    <t>Sinclair</t>
  </si>
  <si>
    <t>Pam</t>
  </si>
  <si>
    <t>Ayren</t>
  </si>
  <si>
    <t>Spinner</t>
  </si>
  <si>
    <t>Alfonsina</t>
  </si>
  <si>
    <t>Caitlin</t>
  </si>
  <si>
    <t>Sugishita</t>
  </si>
  <si>
    <t>Trisha</t>
  </si>
  <si>
    <t>Thorpe</t>
  </si>
  <si>
    <t>Miyazaki</t>
  </si>
  <si>
    <t>Toshio</t>
  </si>
  <si>
    <t>Van Orden</t>
  </si>
  <si>
    <t>Trevor</t>
  </si>
  <si>
    <t>Wigney</t>
  </si>
  <si>
    <t>Rebekah</t>
  </si>
  <si>
    <t>Willhite</t>
  </si>
  <si>
    <t>Yakima</t>
  </si>
  <si>
    <t>Huntington Beach</t>
  </si>
  <si>
    <t>Arcata</t>
  </si>
  <si>
    <t>La Grande</t>
  </si>
  <si>
    <t>Lebanon</t>
  </si>
  <si>
    <t>Newmarket</t>
  </si>
  <si>
    <t>NH</t>
  </si>
  <si>
    <t>Shahid</t>
  </si>
  <si>
    <t>Ali</t>
  </si>
  <si>
    <t>Seth</t>
  </si>
  <si>
    <t>Arrow</t>
  </si>
  <si>
    <t>Arvizo</t>
  </si>
  <si>
    <t>Barber</t>
  </si>
  <si>
    <t>Christina</t>
  </si>
  <si>
    <t>Carla</t>
  </si>
  <si>
    <t>Bezold</t>
  </si>
  <si>
    <t>Bittner</t>
  </si>
  <si>
    <t>Independence</t>
  </si>
  <si>
    <t>Bliege</t>
  </si>
  <si>
    <t>Guy</t>
  </si>
  <si>
    <t>Boulanger</t>
  </si>
  <si>
    <t>Brinkley</t>
  </si>
  <si>
    <t>Jacksonville</t>
  </si>
  <si>
    <t>Nina</t>
  </si>
  <si>
    <t>Ceja</t>
  </si>
  <si>
    <t>Cordier</t>
  </si>
  <si>
    <t>Dominic</t>
  </si>
  <si>
    <t>Cusimano</t>
  </si>
  <si>
    <t>Westminster</t>
  </si>
  <si>
    <t>Darcy</t>
  </si>
  <si>
    <t>Tatiana</t>
  </si>
  <si>
    <t>Davalon</t>
  </si>
  <si>
    <t>Isaac</t>
  </si>
  <si>
    <t>Delong</t>
  </si>
  <si>
    <t>Dziedzic</t>
  </si>
  <si>
    <t>Ellenson</t>
  </si>
  <si>
    <t>Eng</t>
  </si>
  <si>
    <t>Sherry</t>
  </si>
  <si>
    <t>Farley</t>
  </si>
  <si>
    <t>Freid</t>
  </si>
  <si>
    <t>Knoxville</t>
  </si>
  <si>
    <t>TN</t>
  </si>
  <si>
    <t>Tia</t>
  </si>
  <si>
    <t>Gabalita</t>
  </si>
  <si>
    <t>Gallogly</t>
  </si>
  <si>
    <t>Karin</t>
  </si>
  <si>
    <t>Hardin</t>
  </si>
  <si>
    <t>Corvaliis</t>
  </si>
  <si>
    <t>Hatten</t>
  </si>
  <si>
    <t>Stayton</t>
  </si>
  <si>
    <t>Hostetler</t>
  </si>
  <si>
    <t>Huey</t>
  </si>
  <si>
    <t>Josh</t>
  </si>
  <si>
    <t>Huffman</t>
  </si>
  <si>
    <t>Hunt</t>
  </si>
  <si>
    <t>Isbell</t>
  </si>
  <si>
    <t>Nalisha</t>
  </si>
  <si>
    <t>Kantor</t>
  </si>
  <si>
    <t>Kaufman</t>
  </si>
  <si>
    <t>Kleffner</t>
  </si>
  <si>
    <t>Kollath</t>
  </si>
  <si>
    <t>Kresser</t>
  </si>
  <si>
    <t>Krol</t>
  </si>
  <si>
    <t>Reed</t>
  </si>
  <si>
    <t>Lacy</t>
  </si>
  <si>
    <t>Larkin</t>
  </si>
  <si>
    <t>Larsen</t>
  </si>
  <si>
    <t>Newport</t>
  </si>
  <si>
    <t>Latendresse</t>
  </si>
  <si>
    <t>Lerner</t>
  </si>
  <si>
    <t>Llewellyn</t>
  </si>
  <si>
    <t>Loebner</t>
  </si>
  <si>
    <t>Lotts</t>
  </si>
  <si>
    <t>Karli</t>
  </si>
  <si>
    <t>Luksch</t>
  </si>
  <si>
    <t>Melinda</t>
  </si>
  <si>
    <t>Lyon</t>
  </si>
  <si>
    <t>Mannino</t>
  </si>
  <si>
    <t>Manwarren</t>
  </si>
  <si>
    <t>Marks</t>
  </si>
  <si>
    <t>Debra</t>
  </si>
  <si>
    <t>Martyn-Jones</t>
  </si>
  <si>
    <t>May</t>
  </si>
  <si>
    <t>Mckean</t>
  </si>
  <si>
    <t>Fuzz</t>
  </si>
  <si>
    <t>Mikio</t>
  </si>
  <si>
    <t>Miyazoe</t>
  </si>
  <si>
    <t>Muschek</t>
  </si>
  <si>
    <t>Myerson</t>
  </si>
  <si>
    <t>Carl</t>
  </si>
  <si>
    <t>Niedner</t>
  </si>
  <si>
    <t>Nordell</t>
  </si>
  <si>
    <t>Raymond</t>
  </si>
  <si>
    <t>Normandeau</t>
  </si>
  <si>
    <t>Nadja</t>
  </si>
  <si>
    <t>Oberholzer</t>
  </si>
  <si>
    <t>Canmore</t>
  </si>
  <si>
    <t>AB</t>
  </si>
  <si>
    <t>O'connor</t>
  </si>
  <si>
    <t>Oliphant</t>
  </si>
  <si>
    <t>Oshea</t>
  </si>
  <si>
    <t>Palilla</t>
  </si>
  <si>
    <t>Peck</t>
  </si>
  <si>
    <t>Richland</t>
  </si>
  <si>
    <t>Perkin</t>
  </si>
  <si>
    <t>Meredith</t>
  </si>
  <si>
    <t>Plummer</t>
  </si>
  <si>
    <t>Marcel</t>
  </si>
  <si>
    <t>Radominski</t>
  </si>
  <si>
    <t>Tanner</t>
  </si>
  <si>
    <t>Reininger</t>
  </si>
  <si>
    <t>JP</t>
  </si>
  <si>
    <t>Richards</t>
  </si>
  <si>
    <t>Beki</t>
  </si>
  <si>
    <t>Ries-Montgomery</t>
  </si>
  <si>
    <t>Seibert</t>
  </si>
  <si>
    <t>Sharp</t>
  </si>
  <si>
    <t>Sheley</t>
  </si>
  <si>
    <t>Pleasant Hill</t>
  </si>
  <si>
    <t>Tegan</t>
  </si>
  <si>
    <t>Toll</t>
  </si>
  <si>
    <t>Drake</t>
  </si>
  <si>
    <t>Tollenaar</t>
  </si>
  <si>
    <t>Tolman</t>
  </si>
  <si>
    <t>Sandra</t>
  </si>
  <si>
    <t>Uesugi</t>
  </si>
  <si>
    <t>Gayle</t>
  </si>
  <si>
    <t>Vanderford</t>
  </si>
  <si>
    <t>Nathan</t>
  </si>
  <si>
    <t>Wallace</t>
  </si>
  <si>
    <t>Waters</t>
  </si>
  <si>
    <t>Williams</t>
  </si>
  <si>
    <t>Jeffrey</t>
  </si>
  <si>
    <t>Shanghai</t>
  </si>
  <si>
    <t>CHINA</t>
  </si>
  <si>
    <t>Boring</t>
  </si>
  <si>
    <t>Witter</t>
  </si>
  <si>
    <t>Christopher</t>
  </si>
  <si>
    <t>Worley</t>
  </si>
  <si>
    <t>Newberg</t>
  </si>
  <si>
    <t>Zeier</t>
  </si>
  <si>
    <t>15YEAR</t>
  </si>
  <si>
    <t>Received 15 Year Bowl</t>
  </si>
  <si>
    <t>Eligible for 15 Year Bowl</t>
  </si>
  <si>
    <t>Hill</t>
  </si>
  <si>
    <t>Kramer</t>
  </si>
  <si>
    <t>Janssen</t>
  </si>
  <si>
    <t>Dewolfe</t>
  </si>
  <si>
    <t>Geist</t>
  </si>
  <si>
    <t>Becka</t>
  </si>
  <si>
    <t>Kem</t>
  </si>
  <si>
    <t>Scappoose</t>
  </si>
  <si>
    <t>Alinna</t>
  </si>
  <si>
    <t>Ghavami</t>
  </si>
  <si>
    <t>Carrell</t>
  </si>
  <si>
    <t>Kirby</t>
  </si>
  <si>
    <t>Gwaltney</t>
  </si>
  <si>
    <t>Beckmann</t>
  </si>
  <si>
    <t>Buchanan</t>
  </si>
  <si>
    <t>Emily</t>
  </si>
  <si>
    <t>Egan</t>
  </si>
  <si>
    <t>Berry</t>
  </si>
  <si>
    <t>Seiber</t>
  </si>
  <si>
    <t>Nowak</t>
  </si>
  <si>
    <t>Sowash</t>
  </si>
  <si>
    <t>Winar</t>
  </si>
  <si>
    <t>Klock</t>
  </si>
  <si>
    <t>Nemecek</t>
  </si>
  <si>
    <t>Savage</t>
  </si>
  <si>
    <t>Sullenger</t>
  </si>
  <si>
    <t>Myrtue</t>
  </si>
  <si>
    <t>Beranger</t>
  </si>
  <si>
    <t>Ode</t>
  </si>
  <si>
    <t>Callans</t>
  </si>
  <si>
    <t>Eagle Point</t>
  </si>
  <si>
    <t>Coomes</t>
  </si>
  <si>
    <t>Kelsi</t>
  </si>
  <si>
    <t>Johnnny</t>
  </si>
  <si>
    <t>Harr</t>
  </si>
  <si>
    <t>Pirogowicz</t>
  </si>
  <si>
    <t>Santa Clara</t>
  </si>
  <si>
    <t>Collin</t>
  </si>
  <si>
    <t>Greuel</t>
  </si>
  <si>
    <t>Etna</t>
  </si>
  <si>
    <t>Elsten</t>
  </si>
  <si>
    <t>Kneeland</t>
  </si>
  <si>
    <t>Kleiman</t>
  </si>
  <si>
    <t>Hodge</t>
  </si>
  <si>
    <t>Ramon</t>
  </si>
  <si>
    <t>Alonso</t>
  </si>
  <si>
    <t>Prineville</t>
  </si>
  <si>
    <t>McAlpine</t>
  </si>
  <si>
    <t>Jacqueline</t>
  </si>
  <si>
    <t>See</t>
  </si>
  <si>
    <t>Underwood</t>
  </si>
  <si>
    <t>Evans</t>
  </si>
  <si>
    <t>Spike</t>
  </si>
  <si>
    <t>Birkholz</t>
  </si>
  <si>
    <t>Postlewait</t>
  </si>
  <si>
    <t>Seal Rock</t>
  </si>
  <si>
    <t>Crow</t>
  </si>
  <si>
    <t>Kofranek</t>
  </si>
  <si>
    <t>Jono</t>
  </si>
  <si>
    <t>Neher</t>
  </si>
  <si>
    <t>Nangle</t>
  </si>
  <si>
    <t>Powell-Smith</t>
  </si>
  <si>
    <t>Lauer</t>
  </si>
  <si>
    <t>Shaw</t>
  </si>
  <si>
    <t>Ruby</t>
  </si>
  <si>
    <t>Chuck</t>
  </si>
  <si>
    <t>Bingen</t>
  </si>
  <si>
    <t>Brinson</t>
  </si>
  <si>
    <t>Longan</t>
  </si>
  <si>
    <t>Africa</t>
  </si>
  <si>
    <t>Pettijohn</t>
  </si>
  <si>
    <t>Nasr</t>
  </si>
  <si>
    <t>Leigh</t>
  </si>
  <si>
    <t>Lommers</t>
  </si>
  <si>
    <t>Nathen</t>
  </si>
  <si>
    <t>Rushford</t>
  </si>
  <si>
    <t>Olvera</t>
  </si>
  <si>
    <t>Celia</t>
  </si>
  <si>
    <t>Leber</t>
  </si>
  <si>
    <t>Washougal</t>
  </si>
  <si>
    <t>Springer Mock</t>
  </si>
  <si>
    <t>Dundee</t>
  </si>
  <si>
    <t>Kuehnle</t>
  </si>
  <si>
    <t>Sullivan</t>
  </si>
  <si>
    <t>Palo Alto</t>
  </si>
  <si>
    <t>Oakridge</t>
  </si>
  <si>
    <t>Borghesi</t>
  </si>
  <si>
    <t>Read</t>
  </si>
  <si>
    <t>Hendersonville</t>
  </si>
  <si>
    <t>Gummer</t>
  </si>
  <si>
    <t>Moises</t>
  </si>
  <si>
    <t>Lucero</t>
  </si>
  <si>
    <t>Marek</t>
  </si>
  <si>
    <t>Alaman</t>
  </si>
  <si>
    <t>Whitcraft</t>
  </si>
  <si>
    <t>Hermansen</t>
  </si>
  <si>
    <t>McCauley</t>
  </si>
  <si>
    <t>10YEAR</t>
  </si>
  <si>
    <t>15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</si>
</sst>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h]:mm:ss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1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65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5" fontId="0" fillId="36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65" fontId="0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165" fontId="0" fillId="38" borderId="10" xfId="0" applyNumberFormat="1" applyFont="1" applyFill="1" applyBorder="1" applyAlignment="1" quotePrefix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65" fontId="0" fillId="39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65" fontId="0" fillId="0" borderId="0" xfId="0" applyNumberFormat="1" applyAlignment="1">
      <alignment/>
    </xf>
    <xf numFmtId="21" fontId="0" fillId="0" borderId="10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1" fontId="0" fillId="0" borderId="1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165" fontId="0" fillId="35" borderId="1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McDonald Forest 50K Number of Finishers By Year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118"/>
          <c:y val="0.12725"/>
          <c:w val="0.87125"/>
          <c:h val="0.786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By_Name!$G$3:$V$3</c:f>
              <c:numCach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By_Name!$G$1158:$V$1158</c:f>
              <c:numCache>
                <c:ptCount val="16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  <c:pt idx="12">
                  <c:v>163</c:v>
                </c:pt>
                <c:pt idx="13">
                  <c:v>163</c:v>
                </c:pt>
                <c:pt idx="14">
                  <c:v>210</c:v>
                </c:pt>
                <c:pt idx="15">
                  <c:v>201</c:v>
                </c:pt>
              </c:numCache>
            </c:numRef>
          </c:val>
          <c:shape val="box"/>
        </c:ser>
        <c:shape val="box"/>
        <c:axId val="7032895"/>
        <c:axId val="63296056"/>
      </c:bar3D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Finishers </a:t>
                </a:r>
              </a:p>
            </c:rich>
          </c:tx>
          <c:layout>
            <c:manualLayout>
              <c:xMode val="factor"/>
              <c:yMode val="factor"/>
              <c:x val="-0.121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05875" cy="6848475"/>
    <xdr:graphicFrame>
      <xdr:nvGraphicFramePr>
        <xdr:cNvPr id="1" name="Chart 1"/>
        <xdr:cNvGraphicFramePr/>
      </xdr:nvGraphicFramePr>
      <xdr:xfrm>
        <a:off x="0" y="0"/>
        <a:ext cx="8905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993"/>
  <sheetViews>
    <sheetView tabSelected="1" zoomScale="83" zoomScaleNormal="83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3" sqref="A3"/>
    </sheetView>
  </sheetViews>
  <sheetFormatPr defaultColWidth="9.140625" defaultRowHeight="12.75"/>
  <cols>
    <col min="1" max="3" width="12.421875" style="0" customWidth="1"/>
    <col min="4" max="4" width="4.28125" style="0" customWidth="1"/>
    <col min="5" max="6" width="8.421875" style="7" customWidth="1"/>
    <col min="7" max="19" width="8.28125" style="76" customWidth="1"/>
    <col min="20" max="22" width="8.28125" style="7" customWidth="1"/>
  </cols>
  <sheetData>
    <row r="1" spans="1:166" s="1" customFormat="1" ht="12.75">
      <c r="A1" s="1" t="s">
        <v>1965</v>
      </c>
      <c r="E1" s="6"/>
      <c r="F1" s="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"/>
      <c r="U1" s="7"/>
      <c r="V1" s="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ht="13.5" thickBot="1"/>
    <row r="3" spans="1:167" s="4" customFormat="1" ht="13.5" thickBot="1">
      <c r="A3" s="35" t="s">
        <v>1</v>
      </c>
      <c r="B3" s="36"/>
      <c r="C3" s="36" t="s">
        <v>2</v>
      </c>
      <c r="D3" s="37" t="s">
        <v>796</v>
      </c>
      <c r="E3" s="38" t="s">
        <v>1887</v>
      </c>
      <c r="F3" s="38" t="s">
        <v>1469</v>
      </c>
      <c r="G3" s="39">
        <v>1996</v>
      </c>
      <c r="H3" s="39">
        <v>1997</v>
      </c>
      <c r="I3" s="39">
        <v>1998</v>
      </c>
      <c r="J3" s="39">
        <v>1999</v>
      </c>
      <c r="K3" s="39">
        <v>2000</v>
      </c>
      <c r="L3" s="39">
        <v>2001</v>
      </c>
      <c r="M3" s="39">
        <v>2002</v>
      </c>
      <c r="N3" s="39">
        <v>2003</v>
      </c>
      <c r="O3" s="39">
        <v>2004</v>
      </c>
      <c r="P3" s="39">
        <v>2005</v>
      </c>
      <c r="Q3" s="39">
        <v>2006</v>
      </c>
      <c r="R3" s="39">
        <v>2007</v>
      </c>
      <c r="S3" s="39">
        <v>2008</v>
      </c>
      <c r="T3" s="39">
        <v>2009</v>
      </c>
      <c r="U3" s="39">
        <v>2010</v>
      </c>
      <c r="V3" s="39">
        <v>2011</v>
      </c>
      <c r="W3" s="5"/>
      <c r="X3" s="5"/>
      <c r="Y3"/>
      <c r="Z3"/>
      <c r="AA3" s="5"/>
      <c r="AB3"/>
      <c r="AC3"/>
      <c r="AD3"/>
      <c r="AE3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31" s="2" customFormat="1" ht="12.75">
      <c r="A4" s="83" t="s">
        <v>321</v>
      </c>
      <c r="B4" s="83" t="s">
        <v>322</v>
      </c>
      <c r="C4" s="83" t="s">
        <v>448</v>
      </c>
      <c r="D4" s="83" t="s">
        <v>28</v>
      </c>
      <c r="E4" s="83" t="s">
        <v>2279</v>
      </c>
      <c r="F4" s="50">
        <f>16-COUNTBLANK(G4:V4)</f>
        <v>16</v>
      </c>
      <c r="G4" s="49">
        <v>0.22498842592592594</v>
      </c>
      <c r="H4" s="49">
        <v>0.2446759259259259</v>
      </c>
      <c r="I4" s="49">
        <v>0.25905092592592593</v>
      </c>
      <c r="J4" s="49">
        <v>0.25106481481481485</v>
      </c>
      <c r="K4" s="49">
        <v>0.2961111111111111</v>
      </c>
      <c r="L4" s="49">
        <v>0.26925925925925925</v>
      </c>
      <c r="M4" s="49">
        <v>0.2504513888888889</v>
      </c>
      <c r="N4" s="49" t="s">
        <v>922</v>
      </c>
      <c r="O4" s="49" t="s">
        <v>1169</v>
      </c>
      <c r="P4" s="49" t="s">
        <v>1545</v>
      </c>
      <c r="Q4" s="49" t="s">
        <v>1752</v>
      </c>
      <c r="R4" s="49">
        <v>0.2792824074074074</v>
      </c>
      <c r="S4" s="49">
        <v>0.2678009259259259</v>
      </c>
      <c r="T4" s="49">
        <v>0.27859953703703705</v>
      </c>
      <c r="U4" s="84">
        <v>0.2511689814814815</v>
      </c>
      <c r="V4" s="84">
        <v>0.289918981481481</v>
      </c>
      <c r="W4" s="5"/>
      <c r="X4" s="5"/>
      <c r="Y4"/>
      <c r="Z4"/>
      <c r="AA4" s="5"/>
      <c r="AB4"/>
      <c r="AC4"/>
      <c r="AD4"/>
      <c r="AE4"/>
    </row>
    <row r="5" spans="1:31" s="2" customFormat="1" ht="12.75">
      <c r="A5" s="40" t="s">
        <v>325</v>
      </c>
      <c r="B5" s="40" t="s">
        <v>326</v>
      </c>
      <c r="C5" s="40" t="s">
        <v>173</v>
      </c>
      <c r="D5" s="40" t="s">
        <v>28</v>
      </c>
      <c r="E5" s="40" t="s">
        <v>2279</v>
      </c>
      <c r="F5" s="41">
        <f>16-COUNTBLANK(G5:V5)</f>
        <v>16</v>
      </c>
      <c r="G5" s="42">
        <v>0.22394675925925925</v>
      </c>
      <c r="H5" s="42">
        <v>0.22483796296296296</v>
      </c>
      <c r="I5" s="42">
        <v>0.2375</v>
      </c>
      <c r="J5" s="42">
        <v>0.2343287037037037</v>
      </c>
      <c r="K5" s="42">
        <v>0.23957175925925925</v>
      </c>
      <c r="L5" s="42">
        <v>0.2442939814814815</v>
      </c>
      <c r="M5" s="42">
        <v>0.23730324074074075</v>
      </c>
      <c r="N5" s="42" t="s">
        <v>889</v>
      </c>
      <c r="O5" s="42" t="s">
        <v>1242</v>
      </c>
      <c r="P5" s="42" t="s">
        <v>1473</v>
      </c>
      <c r="Q5" s="42" t="s">
        <v>1753</v>
      </c>
      <c r="R5" s="42">
        <v>0.25625</v>
      </c>
      <c r="S5" s="42">
        <v>0.2957175925925926</v>
      </c>
      <c r="T5" s="42">
        <v>0.30256944444444445</v>
      </c>
      <c r="U5" s="42">
        <v>0.2688888888888889</v>
      </c>
      <c r="V5" s="42">
        <v>0.27162037037037</v>
      </c>
      <c r="W5" s="5"/>
      <c r="X5" s="5"/>
      <c r="Y5"/>
      <c r="Z5"/>
      <c r="AA5" s="5"/>
      <c r="AB5"/>
      <c r="AC5"/>
      <c r="AD5"/>
      <c r="AE5"/>
    </row>
    <row r="6" spans="1:27" ht="12.75">
      <c r="A6" s="40" t="s">
        <v>18</v>
      </c>
      <c r="B6" s="40" t="s">
        <v>477</v>
      </c>
      <c r="C6" s="74" t="s">
        <v>185</v>
      </c>
      <c r="D6" s="40" t="s">
        <v>6</v>
      </c>
      <c r="E6" s="40" t="s">
        <v>2279</v>
      </c>
      <c r="F6" s="41">
        <f>16-COUNTBLANK(G6:V6)</f>
        <v>16</v>
      </c>
      <c r="G6" s="42">
        <v>0.28425925925925927</v>
      </c>
      <c r="H6" s="42">
        <v>0.25327546296296294</v>
      </c>
      <c r="I6" s="42">
        <v>0.2696296296296296</v>
      </c>
      <c r="J6" s="42">
        <v>0.2702546296296296</v>
      </c>
      <c r="K6" s="42">
        <v>0.2519328703703704</v>
      </c>
      <c r="L6" s="42">
        <v>0.26524305555555555</v>
      </c>
      <c r="M6" s="42">
        <v>0.2773495370370371</v>
      </c>
      <c r="N6" s="42" t="s">
        <v>940</v>
      </c>
      <c r="O6" s="42" t="s">
        <v>1265</v>
      </c>
      <c r="P6" s="42" t="s">
        <v>1492</v>
      </c>
      <c r="Q6" s="42" t="s">
        <v>936</v>
      </c>
      <c r="R6" s="42">
        <v>0.2646875</v>
      </c>
      <c r="S6" s="42">
        <v>0.27502314814814816</v>
      </c>
      <c r="T6" s="42">
        <v>0.2580208333333333</v>
      </c>
      <c r="U6" s="42">
        <v>0.27090277777777777</v>
      </c>
      <c r="V6" s="42">
        <v>0.259756944444444</v>
      </c>
      <c r="W6" s="5"/>
      <c r="X6" s="5"/>
      <c r="AA6" s="5"/>
    </row>
    <row r="7" spans="1:167" s="1" customFormat="1" ht="12.75">
      <c r="A7" s="40" t="s">
        <v>64</v>
      </c>
      <c r="B7" s="40" t="s">
        <v>358</v>
      </c>
      <c r="C7" s="40" t="s">
        <v>173</v>
      </c>
      <c r="D7" s="40" t="s">
        <v>28</v>
      </c>
      <c r="E7" s="40" t="s">
        <v>2279</v>
      </c>
      <c r="F7" s="41">
        <f>16-COUNTBLANK(G7:V7)</f>
        <v>15</v>
      </c>
      <c r="G7" s="42">
        <v>0.2900462962962963</v>
      </c>
      <c r="H7" s="42">
        <v>0.3036111111111111</v>
      </c>
      <c r="I7" s="42">
        <v>0.30796296296296294</v>
      </c>
      <c r="J7" s="42">
        <v>0.30921296296296297</v>
      </c>
      <c r="K7" s="42">
        <v>0.27296296296296296</v>
      </c>
      <c r="L7" s="42">
        <v>0.30461805555555554</v>
      </c>
      <c r="M7" s="42"/>
      <c r="N7" s="42" t="s">
        <v>1025</v>
      </c>
      <c r="O7" s="42" t="s">
        <v>1312</v>
      </c>
      <c r="P7" s="42" t="s">
        <v>1607</v>
      </c>
      <c r="Q7" s="42" t="s">
        <v>1765</v>
      </c>
      <c r="R7" s="42">
        <v>0.30443287037037037</v>
      </c>
      <c r="S7" s="42">
        <v>0.31545138888888885</v>
      </c>
      <c r="T7" s="42">
        <v>0.3375925925925926</v>
      </c>
      <c r="U7" s="42">
        <v>0.3161689814814815</v>
      </c>
      <c r="V7" s="42">
        <v>0.3233912037037041</v>
      </c>
      <c r="W7" s="5"/>
      <c r="X7" s="5"/>
      <c r="Y7"/>
      <c r="Z7"/>
      <c r="AA7" s="5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</row>
    <row r="8" spans="1:31" s="2" customFormat="1" ht="12.75">
      <c r="A8" s="51" t="s">
        <v>34</v>
      </c>
      <c r="B8" s="51" t="s">
        <v>35</v>
      </c>
      <c r="C8" s="51" t="s">
        <v>36</v>
      </c>
      <c r="D8" s="51" t="s">
        <v>28</v>
      </c>
      <c r="E8" s="52" t="s">
        <v>1458</v>
      </c>
      <c r="F8" s="52">
        <f>16-COUNTBLANK(G8:V8)</f>
        <v>14</v>
      </c>
      <c r="G8" s="53"/>
      <c r="H8" s="53"/>
      <c r="I8" s="53">
        <v>0.2998148148148148</v>
      </c>
      <c r="J8" s="53">
        <v>0.28869212962962965</v>
      </c>
      <c r="K8" s="53">
        <v>0.290150462962963</v>
      </c>
      <c r="L8" s="53">
        <v>0.29791666666666666</v>
      </c>
      <c r="M8" s="53">
        <v>0.2961574074074074</v>
      </c>
      <c r="N8" s="53" t="s">
        <v>991</v>
      </c>
      <c r="O8" s="53" t="s">
        <v>1254</v>
      </c>
      <c r="P8" s="53" t="s">
        <v>1552</v>
      </c>
      <c r="Q8" s="53" t="s">
        <v>1659</v>
      </c>
      <c r="R8" s="53">
        <v>0.3187037037037037</v>
      </c>
      <c r="S8" s="53">
        <v>0.2986921296296296</v>
      </c>
      <c r="T8" s="53">
        <v>0.316099537037037</v>
      </c>
      <c r="U8" s="53">
        <v>0.3428356481481481</v>
      </c>
      <c r="V8" s="53">
        <v>0.3127199074074071</v>
      </c>
      <c r="W8" s="5"/>
      <c r="X8" s="5"/>
      <c r="Y8"/>
      <c r="Z8"/>
      <c r="AA8" s="5"/>
      <c r="AB8"/>
      <c r="AC8"/>
      <c r="AD8"/>
      <c r="AE8"/>
    </row>
    <row r="9" spans="1:31" s="2" customFormat="1" ht="12.75">
      <c r="A9" s="51" t="s">
        <v>111</v>
      </c>
      <c r="B9" s="51" t="s">
        <v>112</v>
      </c>
      <c r="C9" s="51" t="s">
        <v>82</v>
      </c>
      <c r="D9" s="51" t="s">
        <v>6</v>
      </c>
      <c r="E9" s="52" t="s">
        <v>1458</v>
      </c>
      <c r="F9" s="52">
        <f>16-COUNTBLANK(G9:V9)</f>
        <v>14</v>
      </c>
      <c r="G9" s="53"/>
      <c r="H9" s="53">
        <v>0.2379976851851852</v>
      </c>
      <c r="I9" s="53">
        <v>0.21674768518518517</v>
      </c>
      <c r="J9" s="53">
        <v>0.22658564814814816</v>
      </c>
      <c r="K9" s="53">
        <v>0.25854166666666667</v>
      </c>
      <c r="L9" s="53">
        <v>0.21858796296296298</v>
      </c>
      <c r="M9" s="53">
        <v>0.21079861111111112</v>
      </c>
      <c r="N9" s="53" t="s">
        <v>841</v>
      </c>
      <c r="O9" s="53" t="s">
        <v>1119</v>
      </c>
      <c r="P9" s="53" t="s">
        <v>1436</v>
      </c>
      <c r="Q9" s="53" t="s">
        <v>1665</v>
      </c>
      <c r="R9" s="53">
        <v>0.20197916666666668</v>
      </c>
      <c r="S9" s="53">
        <v>0.20401620370370369</v>
      </c>
      <c r="T9" s="53">
        <v>0.2203587962962963</v>
      </c>
      <c r="U9" s="53">
        <v>0.21568287037037037</v>
      </c>
      <c r="V9" s="53"/>
      <c r="W9" s="5"/>
      <c r="X9" s="5"/>
      <c r="Y9"/>
      <c r="Z9"/>
      <c r="AA9" s="5"/>
      <c r="AB9"/>
      <c r="AC9"/>
      <c r="AD9"/>
      <c r="AE9"/>
    </row>
    <row r="10" spans="1:31" s="2" customFormat="1" ht="12.75">
      <c r="A10" s="51" t="s">
        <v>221</v>
      </c>
      <c r="B10" s="51" t="s">
        <v>222</v>
      </c>
      <c r="C10" s="51" t="s">
        <v>12</v>
      </c>
      <c r="D10" s="51" t="s">
        <v>6</v>
      </c>
      <c r="E10" s="52" t="s">
        <v>1458</v>
      </c>
      <c r="F10" s="52">
        <f>16-COUNTBLANK(G10:V10)</f>
        <v>14</v>
      </c>
      <c r="G10" s="53">
        <v>0.22828703703703704</v>
      </c>
      <c r="H10" s="53">
        <v>0.21450231481481483</v>
      </c>
      <c r="I10" s="53">
        <v>0.2288773148148148</v>
      </c>
      <c r="J10" s="53">
        <v>0.23650462962962962</v>
      </c>
      <c r="K10" s="53">
        <v>0.23600694444444445</v>
      </c>
      <c r="L10" s="53">
        <v>0.24119212962962963</v>
      </c>
      <c r="M10" s="53">
        <v>0.24144675925925926</v>
      </c>
      <c r="N10" s="53" t="s">
        <v>888</v>
      </c>
      <c r="O10" s="53" t="s">
        <v>1153</v>
      </c>
      <c r="P10" s="53" t="s">
        <v>1466</v>
      </c>
      <c r="Q10" s="53" t="s">
        <v>1686</v>
      </c>
      <c r="R10" s="53"/>
      <c r="S10" s="53">
        <v>0.2596527777777778</v>
      </c>
      <c r="T10" s="53">
        <v>0.27869212962962964</v>
      </c>
      <c r="U10" s="53">
        <v>0.2757523148148148</v>
      </c>
      <c r="V10" s="53"/>
      <c r="W10" s="5"/>
      <c r="X10" s="5"/>
      <c r="Y10"/>
      <c r="Z10"/>
      <c r="AA10" s="5"/>
      <c r="AB10"/>
      <c r="AC10"/>
      <c r="AD10"/>
      <c r="AE10"/>
    </row>
    <row r="11" spans="1:31" s="2" customFormat="1" ht="12.75">
      <c r="A11" s="51" t="s">
        <v>361</v>
      </c>
      <c r="B11" s="51" t="s">
        <v>362</v>
      </c>
      <c r="C11" s="51" t="s">
        <v>2361</v>
      </c>
      <c r="D11" s="51" t="s">
        <v>28</v>
      </c>
      <c r="E11" s="52" t="s">
        <v>1458</v>
      </c>
      <c r="F11" s="52">
        <f>16-COUNTBLANK(G11:V11)</f>
        <v>14</v>
      </c>
      <c r="G11" s="53"/>
      <c r="H11" s="53"/>
      <c r="I11" s="53">
        <v>0.26525462962962965</v>
      </c>
      <c r="J11" s="53">
        <v>0.24775462962962966</v>
      </c>
      <c r="K11" s="53">
        <v>0.25180555555555556</v>
      </c>
      <c r="L11" s="53">
        <v>0.2532060185185185</v>
      </c>
      <c r="M11" s="53">
        <v>0.24276620370370372</v>
      </c>
      <c r="N11" s="53" t="s">
        <v>948</v>
      </c>
      <c r="O11" s="53" t="s">
        <v>1289</v>
      </c>
      <c r="P11" s="53" t="s">
        <v>1550</v>
      </c>
      <c r="Q11" s="53" t="s">
        <v>1766</v>
      </c>
      <c r="R11" s="53">
        <v>0.2935069444444444</v>
      </c>
      <c r="S11" s="53">
        <v>0.3151157407407407</v>
      </c>
      <c r="T11" s="53">
        <v>0.3049189814814815</v>
      </c>
      <c r="U11" s="53">
        <v>0.3063310185185185</v>
      </c>
      <c r="V11" s="53">
        <v>0.3138773148148151</v>
      </c>
      <c r="AA11" s="71"/>
      <c r="AB11"/>
      <c r="AC11"/>
      <c r="AD11"/>
      <c r="AE11"/>
    </row>
    <row r="12" spans="1:31" s="2" customFormat="1" ht="12.75">
      <c r="A12" s="51" t="s">
        <v>18</v>
      </c>
      <c r="B12" s="51" t="s">
        <v>459</v>
      </c>
      <c r="C12" s="51" t="s">
        <v>15</v>
      </c>
      <c r="D12" s="51" t="s">
        <v>6</v>
      </c>
      <c r="E12" s="52" t="s">
        <v>1458</v>
      </c>
      <c r="F12" s="52">
        <f>16-COUNTBLANK(G12:V12)</f>
        <v>14</v>
      </c>
      <c r="G12" s="53">
        <v>0.24118055555555554</v>
      </c>
      <c r="H12" s="53"/>
      <c r="I12" s="53">
        <v>0.2866435185185185</v>
      </c>
      <c r="J12" s="53">
        <v>0.2771064814814815</v>
      </c>
      <c r="K12" s="53">
        <v>0.2755324074074074</v>
      </c>
      <c r="L12" s="53"/>
      <c r="M12" s="53">
        <v>0.2952546296296296</v>
      </c>
      <c r="N12" s="53" t="s">
        <v>964</v>
      </c>
      <c r="O12" s="53" t="s">
        <v>1236</v>
      </c>
      <c r="P12" s="53" t="s">
        <v>1565</v>
      </c>
      <c r="Q12" s="53" t="s">
        <v>1820</v>
      </c>
      <c r="R12" s="53">
        <v>0.27819444444444447</v>
      </c>
      <c r="S12" s="53">
        <v>0.27594907407407404</v>
      </c>
      <c r="T12" s="53">
        <v>0.3028587962962963</v>
      </c>
      <c r="U12" s="53">
        <v>0.29053240740740743</v>
      </c>
      <c r="V12" s="53">
        <v>0.29915509259259215</v>
      </c>
      <c r="W12" s="5"/>
      <c r="X12" s="5"/>
      <c r="Y12"/>
      <c r="Z12"/>
      <c r="AA12" s="5"/>
      <c r="AB12"/>
      <c r="AC12"/>
      <c r="AD12"/>
      <c r="AE12"/>
    </row>
    <row r="13" spans="1:31" s="2" customFormat="1" ht="12.75">
      <c r="A13" s="54" t="s">
        <v>130</v>
      </c>
      <c r="B13" s="54" t="s">
        <v>814</v>
      </c>
      <c r="C13" s="54" t="s">
        <v>5</v>
      </c>
      <c r="D13" s="54" t="s">
        <v>6</v>
      </c>
      <c r="E13" s="55" t="s">
        <v>1458</v>
      </c>
      <c r="F13" s="55">
        <f>16-COUNTBLANK(G13:V13)</f>
        <v>13</v>
      </c>
      <c r="G13" s="56"/>
      <c r="H13" s="56">
        <v>0.2560648148148148</v>
      </c>
      <c r="I13" s="56">
        <v>0.2581481481481482</v>
      </c>
      <c r="J13" s="56"/>
      <c r="K13" s="56"/>
      <c r="L13" s="56">
        <v>0.3046412037037037</v>
      </c>
      <c r="M13" s="56">
        <v>0.26340277777777776</v>
      </c>
      <c r="N13" s="56" t="s">
        <v>923</v>
      </c>
      <c r="O13" s="56" t="s">
        <v>1248</v>
      </c>
      <c r="P13" s="56" t="s">
        <v>1529</v>
      </c>
      <c r="Q13" s="56" t="s">
        <v>986</v>
      </c>
      <c r="R13" s="56">
        <v>0.2972106481481482</v>
      </c>
      <c r="S13" s="56">
        <v>0.2808101851851852</v>
      </c>
      <c r="T13" s="56">
        <v>0.26978009259259256</v>
      </c>
      <c r="U13" s="56">
        <v>0.2774189814814815</v>
      </c>
      <c r="V13" s="56">
        <v>0.281226851851852</v>
      </c>
      <c r="W13"/>
      <c r="X13"/>
      <c r="Y13"/>
      <c r="Z13"/>
      <c r="AA13" s="71"/>
      <c r="AB13"/>
      <c r="AC13"/>
      <c r="AD13"/>
      <c r="AE13"/>
    </row>
    <row r="14" spans="1:31" s="2" customFormat="1" ht="12.75">
      <c r="A14" s="54" t="s">
        <v>344</v>
      </c>
      <c r="B14" s="54" t="s">
        <v>345</v>
      </c>
      <c r="C14" s="54" t="s">
        <v>15</v>
      </c>
      <c r="D14" s="54" t="s">
        <v>6</v>
      </c>
      <c r="E14" s="55" t="s">
        <v>1458</v>
      </c>
      <c r="F14" s="55">
        <f>16-COUNTBLANK(G14:V14)</f>
        <v>13</v>
      </c>
      <c r="G14" s="56"/>
      <c r="H14" s="56"/>
      <c r="I14" s="56"/>
      <c r="J14" s="56">
        <v>0.28813657407407406</v>
      </c>
      <c r="K14" s="56">
        <v>0.27596064814814814</v>
      </c>
      <c r="L14" s="56">
        <v>0.2611574074074074</v>
      </c>
      <c r="M14" s="56">
        <v>0.2706712962962963</v>
      </c>
      <c r="N14" s="56" t="s">
        <v>898</v>
      </c>
      <c r="O14" s="56" t="s">
        <v>1186</v>
      </c>
      <c r="P14" s="56" t="s">
        <v>1481</v>
      </c>
      <c r="Q14" s="56" t="s">
        <v>1761</v>
      </c>
      <c r="R14" s="56">
        <v>0.2844097222222222</v>
      </c>
      <c r="S14" s="56">
        <v>0.337337962962963</v>
      </c>
      <c r="T14" s="56">
        <v>0.27872685185185186</v>
      </c>
      <c r="U14" s="56">
        <v>0.2772800925925926</v>
      </c>
      <c r="V14" s="56">
        <v>0.2735069444444441</v>
      </c>
      <c r="AA14" s="71"/>
      <c r="AB14"/>
      <c r="AC14"/>
      <c r="AD14"/>
      <c r="AE14"/>
    </row>
    <row r="15" spans="1:31" s="2" customFormat="1" ht="12.75">
      <c r="A15" s="54" t="s">
        <v>47</v>
      </c>
      <c r="B15" s="54" t="s">
        <v>48</v>
      </c>
      <c r="C15" s="54" t="s">
        <v>49</v>
      </c>
      <c r="D15" s="54" t="s">
        <v>6</v>
      </c>
      <c r="E15" s="55" t="s">
        <v>1458</v>
      </c>
      <c r="F15" s="55">
        <f>16-COUNTBLANK(G15:V15)</f>
        <v>12</v>
      </c>
      <c r="G15" s="56"/>
      <c r="H15" s="56"/>
      <c r="I15" s="56"/>
      <c r="J15" s="56">
        <v>0.288125</v>
      </c>
      <c r="K15" s="56">
        <v>0.245</v>
      </c>
      <c r="L15" s="56">
        <v>0.2432986111111111</v>
      </c>
      <c r="M15" s="56">
        <v>0.2506134259259259</v>
      </c>
      <c r="N15" s="56" t="s">
        <v>874</v>
      </c>
      <c r="O15" s="56" t="s">
        <v>1149</v>
      </c>
      <c r="P15" s="56" t="s">
        <v>1422</v>
      </c>
      <c r="Q15" s="56" t="s">
        <v>1660</v>
      </c>
      <c r="R15" s="56">
        <v>0.23555555555555555</v>
      </c>
      <c r="S15" s="56">
        <v>0.24180555555555558</v>
      </c>
      <c r="T15" s="56">
        <v>0.25471064814814814</v>
      </c>
      <c r="U15" s="56">
        <v>0.2330439814814815</v>
      </c>
      <c r="V15" s="56"/>
      <c r="W15"/>
      <c r="X15"/>
      <c r="Y15"/>
      <c r="Z15"/>
      <c r="AA15" s="71"/>
      <c r="AB15"/>
      <c r="AC15"/>
      <c r="AD15"/>
      <c r="AE15"/>
    </row>
    <row r="16" spans="1:31" s="3" customFormat="1" ht="12.75">
      <c r="A16" s="54" t="s">
        <v>57</v>
      </c>
      <c r="B16" s="54" t="s">
        <v>475</v>
      </c>
      <c r="C16" s="54" t="s">
        <v>5</v>
      </c>
      <c r="D16" s="54" t="s">
        <v>6</v>
      </c>
      <c r="E16" s="55" t="s">
        <v>1458</v>
      </c>
      <c r="F16" s="55">
        <f>16-COUNTBLANK(G16:V16)</f>
        <v>12</v>
      </c>
      <c r="G16" s="56">
        <v>0.29138888888888886</v>
      </c>
      <c r="H16" s="56">
        <v>0.3142361111111111</v>
      </c>
      <c r="I16" s="56">
        <v>0.3053356481481481</v>
      </c>
      <c r="J16" s="56">
        <v>0.31797453703703704</v>
      </c>
      <c r="K16" s="56">
        <v>0.30016203703703703</v>
      </c>
      <c r="L16" s="56">
        <v>0.3322569444444445</v>
      </c>
      <c r="M16" s="56">
        <v>0.32209490740740737</v>
      </c>
      <c r="N16" s="56" t="s">
        <v>1069</v>
      </c>
      <c r="O16" s="56" t="s">
        <v>1341</v>
      </c>
      <c r="P16" s="56" t="s">
        <v>1624</v>
      </c>
      <c r="Q16" s="56" t="s">
        <v>1827</v>
      </c>
      <c r="R16" s="56"/>
      <c r="S16" s="56">
        <v>0.3718634259259259</v>
      </c>
      <c r="T16" s="56"/>
      <c r="U16" s="56"/>
      <c r="V16" s="56"/>
      <c r="AA16" s="71"/>
      <c r="AB16"/>
      <c r="AC16"/>
      <c r="AD16"/>
      <c r="AE16"/>
    </row>
    <row r="17" spans="1:31" s="2" customFormat="1" ht="12.75">
      <c r="A17" s="54" t="s">
        <v>64</v>
      </c>
      <c r="B17" s="54" t="s">
        <v>526</v>
      </c>
      <c r="C17" s="54" t="s">
        <v>5</v>
      </c>
      <c r="D17" s="54" t="s">
        <v>6</v>
      </c>
      <c r="E17" s="55" t="s">
        <v>1458</v>
      </c>
      <c r="F17" s="55">
        <f>16-COUNTBLANK(G17:V17)</f>
        <v>12</v>
      </c>
      <c r="G17" s="56"/>
      <c r="H17" s="56">
        <v>0.21641203703703704</v>
      </c>
      <c r="I17" s="56">
        <v>0.19111111111111112</v>
      </c>
      <c r="J17" s="56">
        <v>0.1857175925925926</v>
      </c>
      <c r="K17" s="56">
        <v>0.19171296296296295</v>
      </c>
      <c r="L17" s="56">
        <v>0.19341435185185185</v>
      </c>
      <c r="M17" s="56">
        <v>0.18560185185185185</v>
      </c>
      <c r="N17" s="56" t="s">
        <v>830</v>
      </c>
      <c r="O17" s="56" t="s">
        <v>1111</v>
      </c>
      <c r="P17" s="56" t="s">
        <v>1370</v>
      </c>
      <c r="Q17" s="56" t="s">
        <v>1840</v>
      </c>
      <c r="R17" s="56">
        <v>0.21282407407407408</v>
      </c>
      <c r="S17" s="56"/>
      <c r="T17" s="56"/>
      <c r="U17" s="56">
        <v>0.2379513888888889</v>
      </c>
      <c r="V17" s="56"/>
      <c r="W17"/>
      <c r="X17"/>
      <c r="Y17"/>
      <c r="Z17"/>
      <c r="AA17" s="71"/>
      <c r="AB17"/>
      <c r="AC17"/>
      <c r="AD17"/>
      <c r="AE17"/>
    </row>
    <row r="18" spans="1:167" s="1" customFormat="1" ht="12.75">
      <c r="A18" s="54" t="s">
        <v>157</v>
      </c>
      <c r="B18" s="54" t="s">
        <v>198</v>
      </c>
      <c r="C18" s="54" t="s">
        <v>5</v>
      </c>
      <c r="D18" s="54" t="s">
        <v>6</v>
      </c>
      <c r="E18" s="55" t="s">
        <v>1458</v>
      </c>
      <c r="F18" s="55">
        <f>16-COUNTBLANK(G18:V18)</f>
        <v>12</v>
      </c>
      <c r="G18" s="56"/>
      <c r="H18" s="56">
        <v>0.1796412037037037</v>
      </c>
      <c r="I18" s="56">
        <v>0.18314814814814814</v>
      </c>
      <c r="J18" s="56">
        <v>0.18443287037037037</v>
      </c>
      <c r="K18" s="56">
        <v>0.18109953703703704</v>
      </c>
      <c r="L18" s="56">
        <v>0.19403935185185184</v>
      </c>
      <c r="M18" s="56"/>
      <c r="N18" s="56" t="s">
        <v>823</v>
      </c>
      <c r="O18" s="56" t="s">
        <v>1100</v>
      </c>
      <c r="P18" s="56" t="s">
        <v>1368</v>
      </c>
      <c r="Q18" s="56" t="s">
        <v>1854</v>
      </c>
      <c r="R18" s="56">
        <v>0.19138888888888891</v>
      </c>
      <c r="S18" s="56">
        <v>0.19270833333333334</v>
      </c>
      <c r="T18" s="56">
        <v>0.214375</v>
      </c>
      <c r="U18" s="56"/>
      <c r="V18" s="56"/>
      <c r="W18"/>
      <c r="X18"/>
      <c r="Y18"/>
      <c r="Z18"/>
      <c r="AA18" s="7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31" s="3" customFormat="1" ht="12.75">
      <c r="A19" s="54" t="s">
        <v>154</v>
      </c>
      <c r="B19" s="54" t="s">
        <v>155</v>
      </c>
      <c r="C19" s="54" t="s">
        <v>156</v>
      </c>
      <c r="D19" s="54" t="s">
        <v>6</v>
      </c>
      <c r="E19" s="55" t="s">
        <v>1458</v>
      </c>
      <c r="F19" s="55">
        <f>16-COUNTBLANK(G19:V19)</f>
        <v>11</v>
      </c>
      <c r="G19" s="56"/>
      <c r="H19" s="56"/>
      <c r="I19" s="56"/>
      <c r="J19" s="56"/>
      <c r="K19" s="56">
        <v>0.2166435185185185</v>
      </c>
      <c r="L19" s="56">
        <v>0.22202546296296297</v>
      </c>
      <c r="M19" s="56">
        <v>0.21207175925925925</v>
      </c>
      <c r="N19" s="56" t="s">
        <v>838</v>
      </c>
      <c r="O19" s="56" t="s">
        <v>1116</v>
      </c>
      <c r="P19" s="56" t="s">
        <v>1412</v>
      </c>
      <c r="Q19" s="56" t="s">
        <v>1673</v>
      </c>
      <c r="R19" s="56">
        <v>0.25275462962962963</v>
      </c>
      <c r="S19" s="56"/>
      <c r="T19" s="56">
        <v>0.24976851851851853</v>
      </c>
      <c r="U19" s="56">
        <v>0.2162615740740741</v>
      </c>
      <c r="V19" s="56">
        <v>0.248819444444444</v>
      </c>
      <c r="W19"/>
      <c r="X19"/>
      <c r="Y19"/>
      <c r="Z19"/>
      <c r="AA19" s="71"/>
      <c r="AB19"/>
      <c r="AC19"/>
      <c r="AD19"/>
      <c r="AE19"/>
    </row>
    <row r="20" spans="1:31" s="3" customFormat="1" ht="12.75">
      <c r="A20" s="54" t="s">
        <v>269</v>
      </c>
      <c r="B20" s="54" t="s">
        <v>411</v>
      </c>
      <c r="C20" s="54" t="s">
        <v>68</v>
      </c>
      <c r="D20" s="54" t="s">
        <v>6</v>
      </c>
      <c r="E20" s="55" t="s">
        <v>1458</v>
      </c>
      <c r="F20" s="55">
        <f>16-COUNTBLANK(G20:V20)</f>
        <v>11</v>
      </c>
      <c r="G20" s="56"/>
      <c r="H20" s="56"/>
      <c r="I20" s="56">
        <v>0.23793981481481483</v>
      </c>
      <c r="J20" s="56">
        <v>0.2147916666666667</v>
      </c>
      <c r="K20" s="56">
        <v>0.22519675925925928</v>
      </c>
      <c r="L20" s="56">
        <v>0.19943287037037036</v>
      </c>
      <c r="M20" s="56">
        <v>0.2096759259259259</v>
      </c>
      <c r="N20" s="56"/>
      <c r="O20" s="56" t="s">
        <v>1118</v>
      </c>
      <c r="P20" s="56" t="s">
        <v>1392</v>
      </c>
      <c r="Q20" s="56" t="s">
        <v>1788</v>
      </c>
      <c r="R20" s="56"/>
      <c r="S20" s="56"/>
      <c r="T20" s="56">
        <v>0.20920138888888887</v>
      </c>
      <c r="U20" s="56">
        <v>0.19001157407407407</v>
      </c>
      <c r="V20" s="56">
        <v>0.20371527777777776</v>
      </c>
      <c r="W20"/>
      <c r="X20"/>
      <c r="Y20"/>
      <c r="Z20"/>
      <c r="AA20" s="71"/>
      <c r="AB20"/>
      <c r="AC20"/>
      <c r="AD20"/>
      <c r="AE20"/>
    </row>
    <row r="21" spans="1:27" ht="12.75">
      <c r="A21" s="54" t="s">
        <v>62</v>
      </c>
      <c r="B21" s="54" t="s">
        <v>63</v>
      </c>
      <c r="C21" s="54" t="s">
        <v>49</v>
      </c>
      <c r="D21" s="54" t="s">
        <v>6</v>
      </c>
      <c r="E21" s="55" t="s">
        <v>1458</v>
      </c>
      <c r="F21" s="55">
        <f>16-COUNTBLANK(G21:V21)</f>
        <v>10</v>
      </c>
      <c r="G21" s="56"/>
      <c r="H21" s="56"/>
      <c r="I21" s="56"/>
      <c r="J21" s="56">
        <v>0.32949074074074075</v>
      </c>
      <c r="K21" s="56">
        <v>0.278287037037037</v>
      </c>
      <c r="L21" s="56">
        <v>0.3521180555555556</v>
      </c>
      <c r="M21" s="56">
        <v>0.30497685185185186</v>
      </c>
      <c r="N21" s="56" t="s">
        <v>999</v>
      </c>
      <c r="O21" s="56" t="s">
        <v>1290</v>
      </c>
      <c r="P21" s="56" t="s">
        <v>1652</v>
      </c>
      <c r="Q21" s="56" t="s">
        <v>1293</v>
      </c>
      <c r="R21" s="56">
        <v>0.29938657407407404</v>
      </c>
      <c r="S21" s="56">
        <v>0.3207060185185185</v>
      </c>
      <c r="T21" s="56"/>
      <c r="U21" s="56"/>
      <c r="V21" s="56">
        <v>0.34199074074074115</v>
      </c>
      <c r="AA21" s="71"/>
    </row>
    <row r="22" spans="1:27" ht="12.75">
      <c r="A22" s="54" t="s">
        <v>140</v>
      </c>
      <c r="B22" s="54" t="s">
        <v>141</v>
      </c>
      <c r="C22" s="54" t="s">
        <v>142</v>
      </c>
      <c r="D22" s="54" t="s">
        <v>6</v>
      </c>
      <c r="E22" s="55" t="s">
        <v>1458</v>
      </c>
      <c r="F22" s="55">
        <f>16-COUNTBLANK(G22:V22)</f>
        <v>10</v>
      </c>
      <c r="G22" s="56">
        <v>0.2084027777777778</v>
      </c>
      <c r="H22" s="56">
        <v>0.2345023148148148</v>
      </c>
      <c r="I22" s="56">
        <v>0.21997685185185187</v>
      </c>
      <c r="J22" s="56">
        <v>0.375</v>
      </c>
      <c r="K22" s="56">
        <v>0.24337962962962964</v>
      </c>
      <c r="L22" s="56">
        <v>0.2718402777777778</v>
      </c>
      <c r="M22" s="56">
        <v>0.22076388888888887</v>
      </c>
      <c r="N22" s="56" t="s">
        <v>917</v>
      </c>
      <c r="O22" s="56" t="s">
        <v>1181</v>
      </c>
      <c r="P22" s="56" t="s">
        <v>1457</v>
      </c>
      <c r="Q22" s="56"/>
      <c r="R22" s="56"/>
      <c r="S22" s="56"/>
      <c r="T22" s="56"/>
      <c r="U22" s="56"/>
      <c r="V22" s="56"/>
      <c r="AA22" s="71"/>
    </row>
    <row r="23" spans="1:27" ht="12.75">
      <c r="A23" s="54" t="s">
        <v>226</v>
      </c>
      <c r="B23" s="54" t="s">
        <v>227</v>
      </c>
      <c r="C23" s="54" t="s">
        <v>12</v>
      </c>
      <c r="D23" s="54" t="s">
        <v>6</v>
      </c>
      <c r="E23" s="55" t="s">
        <v>1458</v>
      </c>
      <c r="F23" s="55">
        <f>16-COUNTBLANK(G23:V23)</f>
        <v>10</v>
      </c>
      <c r="G23" s="56">
        <v>0.20975694444444445</v>
      </c>
      <c r="H23" s="56">
        <v>0.2232638888888889</v>
      </c>
      <c r="I23" s="56">
        <v>0.23005787037037037</v>
      </c>
      <c r="J23" s="56">
        <v>0.24449074074074073</v>
      </c>
      <c r="K23" s="56">
        <v>0.2846875</v>
      </c>
      <c r="L23" s="56">
        <v>0.26032407407407404</v>
      </c>
      <c r="M23" s="56">
        <v>0.2828935185185185</v>
      </c>
      <c r="N23" s="56" t="s">
        <v>983</v>
      </c>
      <c r="O23" s="56" t="s">
        <v>1267</v>
      </c>
      <c r="P23" s="56" t="s">
        <v>1652</v>
      </c>
      <c r="Q23" s="56"/>
      <c r="R23" s="56"/>
      <c r="S23" s="56"/>
      <c r="T23" s="56">
        <v>0.3134953703703704</v>
      </c>
      <c r="U23" s="56"/>
      <c r="V23" s="56"/>
      <c r="AA23" s="71"/>
    </row>
    <row r="24" spans="1:27" ht="12.75">
      <c r="A24" s="54" t="s">
        <v>7</v>
      </c>
      <c r="B24" s="54" t="s">
        <v>252</v>
      </c>
      <c r="C24" s="54" t="s">
        <v>253</v>
      </c>
      <c r="D24" s="54" t="s">
        <v>6</v>
      </c>
      <c r="E24" s="55" t="s">
        <v>1458</v>
      </c>
      <c r="F24" s="55">
        <f>16-COUNTBLANK(G24:V24)</f>
        <v>10</v>
      </c>
      <c r="G24" s="56">
        <v>0.3198611111111111</v>
      </c>
      <c r="H24" s="56">
        <v>0.3303935185185185</v>
      </c>
      <c r="I24" s="56">
        <v>0.29769675925925926</v>
      </c>
      <c r="J24" s="56">
        <v>0.375</v>
      </c>
      <c r="K24" s="56"/>
      <c r="L24" s="56">
        <v>0.32083333333333336</v>
      </c>
      <c r="M24" s="56">
        <v>0.31880787037037034</v>
      </c>
      <c r="N24" s="56"/>
      <c r="O24" s="56"/>
      <c r="P24" s="56" t="s">
        <v>1644</v>
      </c>
      <c r="Q24" s="56" t="s">
        <v>1713</v>
      </c>
      <c r="R24" s="56">
        <v>0.37377314814814816</v>
      </c>
      <c r="S24" s="56"/>
      <c r="T24" s="56">
        <v>0.3914930555555556</v>
      </c>
      <c r="U24" s="56"/>
      <c r="V24" s="56"/>
      <c r="AA24" s="71"/>
    </row>
    <row r="25" spans="1:27" ht="12.75">
      <c r="A25" s="54" t="s">
        <v>269</v>
      </c>
      <c r="B25" s="54" t="s">
        <v>270</v>
      </c>
      <c r="C25" s="54" t="s">
        <v>185</v>
      </c>
      <c r="D25" s="54" t="s">
        <v>6</v>
      </c>
      <c r="E25" s="55" t="s">
        <v>1458</v>
      </c>
      <c r="F25" s="55">
        <f>16-COUNTBLANK(G25:V25)</f>
        <v>10</v>
      </c>
      <c r="G25" s="56"/>
      <c r="H25" s="56">
        <v>0.21849537037037037</v>
      </c>
      <c r="I25" s="56">
        <v>0.210625</v>
      </c>
      <c r="J25" s="56"/>
      <c r="K25" s="56"/>
      <c r="L25" s="56" t="s">
        <v>1652</v>
      </c>
      <c r="M25" s="56"/>
      <c r="N25" s="56" t="s">
        <v>899</v>
      </c>
      <c r="O25" s="56" t="s">
        <v>1652</v>
      </c>
      <c r="P25" s="56" t="s">
        <v>1421</v>
      </c>
      <c r="Q25" s="56" t="s">
        <v>1730</v>
      </c>
      <c r="R25" s="56">
        <v>0.2383449074074074</v>
      </c>
      <c r="S25" s="56">
        <v>0.21519675925925927</v>
      </c>
      <c r="T25" s="56">
        <v>0.21357638888888889</v>
      </c>
      <c r="U25" s="56">
        <v>0.2136111111111111</v>
      </c>
      <c r="V25" s="56">
        <v>0.20806712962962962</v>
      </c>
      <c r="AA25" s="71"/>
    </row>
    <row r="26" spans="1:27" ht="12.75">
      <c r="A26" s="54" t="s">
        <v>696</v>
      </c>
      <c r="B26" s="54" t="s">
        <v>342</v>
      </c>
      <c r="C26" s="54" t="s">
        <v>167</v>
      </c>
      <c r="D26" s="54" t="s">
        <v>6</v>
      </c>
      <c r="E26" s="55" t="s">
        <v>1458</v>
      </c>
      <c r="F26" s="55">
        <f>16-COUNTBLANK(G26:V26)</f>
        <v>10</v>
      </c>
      <c r="G26" s="56"/>
      <c r="H26" s="56"/>
      <c r="I26" s="56"/>
      <c r="J26" s="56"/>
      <c r="K26" s="56"/>
      <c r="L26" s="56">
        <v>0.37004629629629626</v>
      </c>
      <c r="M26" s="56">
        <v>0.33675925925925926</v>
      </c>
      <c r="N26" s="56" t="s">
        <v>1078</v>
      </c>
      <c r="O26" s="56" t="s">
        <v>1347</v>
      </c>
      <c r="P26" s="56" t="s">
        <v>1609</v>
      </c>
      <c r="Q26" s="56"/>
      <c r="R26" s="56">
        <v>0.3363888888888889</v>
      </c>
      <c r="S26" s="56">
        <v>0.3366782407407407</v>
      </c>
      <c r="T26" s="56">
        <v>0.3653009259259259</v>
      </c>
      <c r="U26" s="56">
        <v>0.36847222222222226</v>
      </c>
      <c r="V26" s="56">
        <v>0.37609953703703713</v>
      </c>
      <c r="AA26" s="71"/>
    </row>
    <row r="27" spans="1:27" ht="12.75">
      <c r="A27" s="54" t="s">
        <v>691</v>
      </c>
      <c r="B27" s="54" t="s">
        <v>411</v>
      </c>
      <c r="C27" s="54" t="s">
        <v>68</v>
      </c>
      <c r="D27" s="54" t="s">
        <v>6</v>
      </c>
      <c r="E27" s="55" t="s">
        <v>1458</v>
      </c>
      <c r="F27" s="55">
        <f>16-COUNTBLANK(G27:V27)</f>
        <v>10</v>
      </c>
      <c r="G27" s="56"/>
      <c r="H27" s="56"/>
      <c r="I27" s="56"/>
      <c r="J27" s="56"/>
      <c r="K27" s="56"/>
      <c r="L27" s="56">
        <v>0.3178125</v>
      </c>
      <c r="M27" s="56">
        <v>0.30274305555555553</v>
      </c>
      <c r="N27" s="56" t="s">
        <v>1051</v>
      </c>
      <c r="O27" s="56" t="s">
        <v>1333</v>
      </c>
      <c r="P27" s="56" t="s">
        <v>1608</v>
      </c>
      <c r="Q27" s="56" t="s">
        <v>1765</v>
      </c>
      <c r="R27" s="56"/>
      <c r="S27" s="56">
        <v>0.29961805555555554</v>
      </c>
      <c r="T27" s="56">
        <v>0.29283564814814816</v>
      </c>
      <c r="U27" s="56">
        <v>0.26284722222222223</v>
      </c>
      <c r="V27" s="56">
        <v>0.26302083333333337</v>
      </c>
      <c r="AA27" s="71"/>
    </row>
    <row r="28" spans="1:27" ht="12.75">
      <c r="A28" s="54" t="s">
        <v>434</v>
      </c>
      <c r="B28" s="54" t="s">
        <v>435</v>
      </c>
      <c r="C28" s="54" t="s">
        <v>91</v>
      </c>
      <c r="D28" s="54" t="s">
        <v>6</v>
      </c>
      <c r="E28" s="55" t="s">
        <v>1458</v>
      </c>
      <c r="F28" s="55">
        <f>16-COUNTBLANK(G28:V28)</f>
        <v>10</v>
      </c>
      <c r="G28" s="56"/>
      <c r="H28" s="56"/>
      <c r="I28" s="56">
        <v>0.32209490740740737</v>
      </c>
      <c r="J28" s="56">
        <v>0.3013194444444444</v>
      </c>
      <c r="K28" s="56">
        <v>0.316087962962963</v>
      </c>
      <c r="L28" s="56"/>
      <c r="M28" s="56">
        <v>0.3400925925925926</v>
      </c>
      <c r="N28" s="56" t="s">
        <v>1079</v>
      </c>
      <c r="O28" s="56" t="s">
        <v>1348</v>
      </c>
      <c r="P28" s="56"/>
      <c r="Q28" s="56" t="s">
        <v>1800</v>
      </c>
      <c r="R28" s="56">
        <v>0.3624768518518518</v>
      </c>
      <c r="S28" s="56">
        <v>0.3842013888888889</v>
      </c>
      <c r="T28" s="56"/>
      <c r="U28" s="56"/>
      <c r="V28" s="56">
        <v>0.36142361111111115</v>
      </c>
      <c r="AA28" s="71"/>
    </row>
    <row r="29" spans="1:31" s="2" customFormat="1" ht="12.75">
      <c r="A29" s="54" t="s">
        <v>452</v>
      </c>
      <c r="B29" s="54" t="s">
        <v>471</v>
      </c>
      <c r="C29" s="54" t="s">
        <v>472</v>
      </c>
      <c r="D29" s="54" t="s">
        <v>95</v>
      </c>
      <c r="E29" s="55" t="s">
        <v>1458</v>
      </c>
      <c r="F29" s="55">
        <f>16-COUNTBLANK(G29:V29)</f>
        <v>10</v>
      </c>
      <c r="G29" s="56">
        <v>0.3665625</v>
      </c>
      <c r="H29" s="56">
        <v>0.21866898148148148</v>
      </c>
      <c r="I29" s="56">
        <v>0.2529050925925926</v>
      </c>
      <c r="J29" s="56">
        <v>0.24854166666666666</v>
      </c>
      <c r="K29" s="56">
        <v>0.33090277777777777</v>
      </c>
      <c r="L29" s="56">
        <v>0.3322569444444445</v>
      </c>
      <c r="M29" s="56">
        <v>0.33728009259259256</v>
      </c>
      <c r="N29" s="56" t="s">
        <v>972</v>
      </c>
      <c r="O29" s="56" t="s">
        <v>1334</v>
      </c>
      <c r="P29" s="56" t="s">
        <v>1598</v>
      </c>
      <c r="Q29" s="56"/>
      <c r="R29" s="56"/>
      <c r="S29" s="56"/>
      <c r="T29" s="56"/>
      <c r="U29" s="56"/>
      <c r="V29" s="56"/>
      <c r="W29"/>
      <c r="X29"/>
      <c r="Y29"/>
      <c r="Z29"/>
      <c r="AA29" s="71"/>
      <c r="AB29"/>
      <c r="AC29"/>
      <c r="AD29"/>
      <c r="AE29"/>
    </row>
    <row r="30" spans="1:31" s="3" customFormat="1" ht="12.75">
      <c r="A30" s="57" t="s">
        <v>186</v>
      </c>
      <c r="B30" s="57" t="s">
        <v>187</v>
      </c>
      <c r="C30" s="57" t="s">
        <v>173</v>
      </c>
      <c r="D30" s="57" t="s">
        <v>28</v>
      </c>
      <c r="E30" s="58" t="s">
        <v>1459</v>
      </c>
      <c r="F30" s="58">
        <f>16-COUNTBLANK(G30:V30)</f>
        <v>9</v>
      </c>
      <c r="G30" s="59"/>
      <c r="H30" s="59"/>
      <c r="I30" s="59"/>
      <c r="J30" s="59">
        <v>0.3106597222222222</v>
      </c>
      <c r="K30" s="59">
        <v>0.3046875</v>
      </c>
      <c r="L30" s="59">
        <v>0.30462962962962964</v>
      </c>
      <c r="M30" s="59">
        <v>0.28594907407407405</v>
      </c>
      <c r="N30" s="59" t="s">
        <v>988</v>
      </c>
      <c r="O30" s="59" t="s">
        <v>1285</v>
      </c>
      <c r="P30" s="59"/>
      <c r="Q30" s="59"/>
      <c r="R30" s="59">
        <v>0.3010069444444445</v>
      </c>
      <c r="S30" s="59"/>
      <c r="T30" s="59"/>
      <c r="U30" s="59">
        <v>0.30103009259259256</v>
      </c>
      <c r="V30" s="59">
        <v>0.295902777777778</v>
      </c>
      <c r="W30"/>
      <c r="X30"/>
      <c r="Y30"/>
      <c r="Z30"/>
      <c r="AA30" s="71"/>
      <c r="AB30"/>
      <c r="AC30"/>
      <c r="AD30"/>
      <c r="AE30"/>
    </row>
    <row r="31" spans="1:31" s="3" customFormat="1" ht="12.75">
      <c r="A31" s="57" t="s">
        <v>88</v>
      </c>
      <c r="B31" s="57" t="s">
        <v>205</v>
      </c>
      <c r="C31" s="57" t="s">
        <v>113</v>
      </c>
      <c r="D31" s="57" t="s">
        <v>6</v>
      </c>
      <c r="E31" s="58" t="s">
        <v>1459</v>
      </c>
      <c r="F31" s="58">
        <f>16-COUNTBLANK(G31:V31)</f>
        <v>9</v>
      </c>
      <c r="G31" s="59"/>
      <c r="H31" s="59"/>
      <c r="I31" s="59"/>
      <c r="J31" s="59">
        <v>0.25623842592592594</v>
      </c>
      <c r="K31" s="59">
        <v>0.2916435185185185</v>
      </c>
      <c r="L31" s="59"/>
      <c r="M31" s="59">
        <v>0.2828819444444444</v>
      </c>
      <c r="N31" s="59" t="s">
        <v>1026</v>
      </c>
      <c r="O31" s="59"/>
      <c r="P31" s="59" t="s">
        <v>1599</v>
      </c>
      <c r="Q31" s="59" t="s">
        <v>1683</v>
      </c>
      <c r="R31" s="59">
        <v>0.26471064814814815</v>
      </c>
      <c r="S31" s="59"/>
      <c r="T31" s="59">
        <v>0.2922685185185185</v>
      </c>
      <c r="U31" s="59">
        <v>0.33261574074074074</v>
      </c>
      <c r="V31" s="59"/>
      <c r="W31"/>
      <c r="X31"/>
      <c r="Y31"/>
      <c r="Z31"/>
      <c r="AA31" s="71"/>
      <c r="AB31"/>
      <c r="AC31"/>
      <c r="AD31"/>
      <c r="AE31"/>
    </row>
    <row r="32" spans="1:27" ht="12.75">
      <c r="A32" s="57" t="s">
        <v>54</v>
      </c>
      <c r="B32" s="57" t="s">
        <v>295</v>
      </c>
      <c r="C32" s="57" t="s">
        <v>15</v>
      </c>
      <c r="D32" s="57" t="s">
        <v>6</v>
      </c>
      <c r="E32" s="58" t="s">
        <v>1459</v>
      </c>
      <c r="F32" s="58">
        <f>16-COUNTBLANK(G32:V32)</f>
        <v>9</v>
      </c>
      <c r="G32" s="59" t="s">
        <v>1652</v>
      </c>
      <c r="H32" s="59" t="s">
        <v>1652</v>
      </c>
      <c r="I32" s="59">
        <v>0.24841435185185187</v>
      </c>
      <c r="J32" s="59"/>
      <c r="K32" s="59">
        <v>0.24324074074074073</v>
      </c>
      <c r="L32" s="59">
        <v>0.23922453703703703</v>
      </c>
      <c r="M32" s="59" t="s">
        <v>1652</v>
      </c>
      <c r="N32" s="59" t="s">
        <v>866</v>
      </c>
      <c r="O32" s="59" t="s">
        <v>1151</v>
      </c>
      <c r="P32" s="59" t="s">
        <v>1456</v>
      </c>
      <c r="Q32" s="59" t="s">
        <v>1747</v>
      </c>
      <c r="R32" s="59"/>
      <c r="S32" s="59"/>
      <c r="T32" s="59">
        <v>0.2568634259259259</v>
      </c>
      <c r="U32" s="59"/>
      <c r="V32" s="59">
        <v>0.260868055555556</v>
      </c>
      <c r="AA32" s="71"/>
    </row>
    <row r="33" spans="1:27" ht="12.75">
      <c r="A33" s="57" t="s">
        <v>190</v>
      </c>
      <c r="B33" s="57" t="s">
        <v>161</v>
      </c>
      <c r="C33" s="57" t="s">
        <v>5</v>
      </c>
      <c r="D33" s="57" t="s">
        <v>6</v>
      </c>
      <c r="E33" s="58" t="s">
        <v>1459</v>
      </c>
      <c r="F33" s="58">
        <f>16-COUNTBLANK(G33:V33)</f>
        <v>9</v>
      </c>
      <c r="G33" s="59"/>
      <c r="H33" s="59"/>
      <c r="I33" s="59"/>
      <c r="J33" s="59"/>
      <c r="K33" s="59"/>
      <c r="L33" s="59">
        <v>0.2441087962962963</v>
      </c>
      <c r="M33" s="59">
        <v>0.2482060185185185</v>
      </c>
      <c r="N33" s="59" t="s">
        <v>1000</v>
      </c>
      <c r="O33" s="59" t="s">
        <v>1166</v>
      </c>
      <c r="P33" s="59" t="s">
        <v>1503</v>
      </c>
      <c r="Q33" s="59" t="s">
        <v>1768</v>
      </c>
      <c r="R33" s="59">
        <v>0.32561342592592596</v>
      </c>
      <c r="S33" s="59">
        <v>0.26547453703703705</v>
      </c>
      <c r="T33" s="59"/>
      <c r="U33" s="59"/>
      <c r="V33" s="59">
        <v>0.2465625</v>
      </c>
      <c r="AA33" s="71"/>
    </row>
    <row r="34" spans="1:27" ht="12.75">
      <c r="A34" s="57" t="s">
        <v>64</v>
      </c>
      <c r="B34" s="57" t="s">
        <v>443</v>
      </c>
      <c r="C34" s="57" t="s">
        <v>444</v>
      </c>
      <c r="D34" s="57" t="s">
        <v>6</v>
      </c>
      <c r="E34" s="58" t="s">
        <v>1459</v>
      </c>
      <c r="F34" s="58">
        <f>16-COUNTBLANK(G34:V34)</f>
        <v>9</v>
      </c>
      <c r="G34" s="59"/>
      <c r="H34" s="59"/>
      <c r="I34" s="59">
        <v>0.23577546296296295</v>
      </c>
      <c r="J34" s="59"/>
      <c r="K34" s="59"/>
      <c r="L34" s="59" t="s">
        <v>1652</v>
      </c>
      <c r="M34" s="59" t="s">
        <v>1512</v>
      </c>
      <c r="N34" s="59"/>
      <c r="O34" s="59" t="s">
        <v>1245</v>
      </c>
      <c r="P34" s="59" t="s">
        <v>1511</v>
      </c>
      <c r="Q34" s="59" t="s">
        <v>1810</v>
      </c>
      <c r="R34" s="59">
        <v>0.25881944444444444</v>
      </c>
      <c r="S34" s="59">
        <v>0.2572569444444444</v>
      </c>
      <c r="T34" s="59">
        <v>0.3297569444444444</v>
      </c>
      <c r="U34" s="59">
        <v>0.27577546296296296</v>
      </c>
      <c r="V34" s="59"/>
      <c r="AA34" s="71"/>
    </row>
    <row r="35" spans="1:167" s="1" customFormat="1" ht="12.75">
      <c r="A35" s="57" t="s">
        <v>460</v>
      </c>
      <c r="B35" s="57" t="s">
        <v>461</v>
      </c>
      <c r="C35" s="57" t="s">
        <v>68</v>
      </c>
      <c r="D35" s="57" t="s">
        <v>6</v>
      </c>
      <c r="E35" s="58" t="s">
        <v>1459</v>
      </c>
      <c r="F35" s="58">
        <f>16-COUNTBLANK(G35:V35)</f>
        <v>9</v>
      </c>
      <c r="G35" s="59">
        <v>0.19826388888888888</v>
      </c>
      <c r="H35" s="59">
        <v>0.20251157407407408</v>
      </c>
      <c r="I35" s="59">
        <v>0.2099074074074074</v>
      </c>
      <c r="J35" s="59">
        <v>0.2252199074074074</v>
      </c>
      <c r="K35" s="59">
        <v>0.28436342592592595</v>
      </c>
      <c r="L35" s="59"/>
      <c r="M35" s="59">
        <v>0.2239699074074074</v>
      </c>
      <c r="N35" s="59" t="s">
        <v>1652</v>
      </c>
      <c r="O35" s="59" t="s">
        <v>1227</v>
      </c>
      <c r="P35" s="59"/>
      <c r="Q35" s="59" t="s">
        <v>1765</v>
      </c>
      <c r="R35" s="59"/>
      <c r="S35" s="59"/>
      <c r="T35" s="59">
        <v>0.30842592592592594</v>
      </c>
      <c r="U35" s="59"/>
      <c r="V35" s="59"/>
      <c r="W35"/>
      <c r="X35"/>
      <c r="Y35"/>
      <c r="Z35"/>
      <c r="AA35" s="71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1:31" s="3" customFormat="1" ht="12.75">
      <c r="A36" s="57" t="s">
        <v>482</v>
      </c>
      <c r="B36" s="57" t="s">
        <v>483</v>
      </c>
      <c r="C36" s="57" t="s">
        <v>15</v>
      </c>
      <c r="D36" s="57" t="s">
        <v>6</v>
      </c>
      <c r="E36" s="58" t="s">
        <v>1459</v>
      </c>
      <c r="F36" s="58">
        <f>16-COUNTBLANK(G36:V36)</f>
        <v>9</v>
      </c>
      <c r="G36" s="59"/>
      <c r="H36" s="59"/>
      <c r="I36" s="59"/>
      <c r="J36" s="59" t="s">
        <v>1652</v>
      </c>
      <c r="K36" s="59">
        <v>0.27686342592592594</v>
      </c>
      <c r="L36" s="59">
        <v>0.24530092592592592</v>
      </c>
      <c r="M36" s="59"/>
      <c r="N36" s="59" t="s">
        <v>1652</v>
      </c>
      <c r="O36" s="59" t="s">
        <v>1155</v>
      </c>
      <c r="P36" s="59" t="s">
        <v>1652</v>
      </c>
      <c r="Q36" s="59" t="s">
        <v>1833</v>
      </c>
      <c r="R36" s="59">
        <v>0.22633101851851853</v>
      </c>
      <c r="S36" s="59">
        <v>0.22317129629629628</v>
      </c>
      <c r="T36" s="59">
        <v>0.22493055555555555</v>
      </c>
      <c r="U36" s="59">
        <v>0.2538078703703704</v>
      </c>
      <c r="V36" s="59">
        <v>0.237349537037037</v>
      </c>
      <c r="W36"/>
      <c r="X36"/>
      <c r="Y36"/>
      <c r="Z36"/>
      <c r="AA36" s="71"/>
      <c r="AB36"/>
      <c r="AC36"/>
      <c r="AD36"/>
      <c r="AE36"/>
    </row>
    <row r="37" spans="1:31" s="3" customFormat="1" ht="12.75">
      <c r="A37" s="57" t="s">
        <v>473</v>
      </c>
      <c r="B37" s="57" t="s">
        <v>587</v>
      </c>
      <c r="C37" s="57" t="s">
        <v>9</v>
      </c>
      <c r="D37" s="57" t="s">
        <v>6</v>
      </c>
      <c r="E37" s="58" t="s">
        <v>1459</v>
      </c>
      <c r="F37" s="58">
        <f>16-COUNTBLANK(G37:V37)</f>
        <v>9</v>
      </c>
      <c r="G37" s="59"/>
      <c r="H37" s="59">
        <v>0.21225694444444443</v>
      </c>
      <c r="I37" s="59"/>
      <c r="J37" s="59">
        <v>0.22752314814814814</v>
      </c>
      <c r="K37" s="59">
        <v>0.24539351851851854</v>
      </c>
      <c r="L37" s="59">
        <v>0.24848379629629633</v>
      </c>
      <c r="M37" s="59"/>
      <c r="N37" s="59" t="s">
        <v>875</v>
      </c>
      <c r="O37" s="59" t="s">
        <v>1117</v>
      </c>
      <c r="P37" s="59" t="s">
        <v>1381</v>
      </c>
      <c r="Q37" s="59"/>
      <c r="R37" s="59">
        <v>0.26807870370370374</v>
      </c>
      <c r="S37" s="59"/>
      <c r="T37" s="59">
        <v>0.23957175925925925</v>
      </c>
      <c r="U37" s="59"/>
      <c r="V37" s="59"/>
      <c r="W37"/>
      <c r="X37"/>
      <c r="Y37"/>
      <c r="Z37"/>
      <c r="AA37" s="71"/>
      <c r="AB37"/>
      <c r="AC37"/>
      <c r="AD37"/>
      <c r="AE37"/>
    </row>
    <row r="38" spans="1:31" s="3" customFormat="1" ht="12.75">
      <c r="A38" s="73" t="s">
        <v>121</v>
      </c>
      <c r="B38" s="60" t="s">
        <v>697</v>
      </c>
      <c r="C38" s="60" t="s">
        <v>167</v>
      </c>
      <c r="D38" s="60" t="s">
        <v>6</v>
      </c>
      <c r="E38" s="61" t="s">
        <v>1459</v>
      </c>
      <c r="F38" s="61">
        <f>16-COUNTBLANK(G38:V38)</f>
        <v>8</v>
      </c>
      <c r="G38" s="62"/>
      <c r="H38" s="62"/>
      <c r="I38" s="62"/>
      <c r="J38" s="62"/>
      <c r="K38" s="62"/>
      <c r="L38" s="62">
        <v>0.37004629629629626</v>
      </c>
      <c r="M38" s="62">
        <v>0.3367708333333333</v>
      </c>
      <c r="N38" s="62" t="s">
        <v>1078</v>
      </c>
      <c r="O38" s="62" t="s">
        <v>1067</v>
      </c>
      <c r="P38" s="62" t="s">
        <v>1609</v>
      </c>
      <c r="Q38" s="62"/>
      <c r="R38" s="62"/>
      <c r="S38" s="62">
        <v>0.38628472222222227</v>
      </c>
      <c r="T38" s="62"/>
      <c r="U38" s="62">
        <v>0.40348379629629627</v>
      </c>
      <c r="V38" s="62">
        <v>0.3761111111111111</v>
      </c>
      <c r="W38"/>
      <c r="X38"/>
      <c r="Y38"/>
      <c r="Z38"/>
      <c r="AA38" s="71"/>
      <c r="AB38"/>
      <c r="AC38"/>
      <c r="AD38"/>
      <c r="AE38"/>
    </row>
    <row r="39" spans="1:167" ht="12.75">
      <c r="A39" s="60" t="s">
        <v>32</v>
      </c>
      <c r="B39" s="60" t="s">
        <v>668</v>
      </c>
      <c r="C39" s="60" t="s">
        <v>601</v>
      </c>
      <c r="D39" s="60" t="s">
        <v>28</v>
      </c>
      <c r="E39" s="61" t="s">
        <v>1459</v>
      </c>
      <c r="F39" s="61">
        <f>16-COUNTBLANK(G39:V39)</f>
        <v>8</v>
      </c>
      <c r="G39" s="62"/>
      <c r="H39" s="62"/>
      <c r="I39" s="62"/>
      <c r="J39" s="62"/>
      <c r="K39" s="62"/>
      <c r="L39" s="62">
        <v>0.29537037037037034</v>
      </c>
      <c r="M39" s="62">
        <v>0.28671296296296295</v>
      </c>
      <c r="N39" s="62" t="s">
        <v>1003</v>
      </c>
      <c r="O39" s="62" t="s">
        <v>1277</v>
      </c>
      <c r="P39" s="62" t="s">
        <v>1506</v>
      </c>
      <c r="Q39" s="62">
        <v>0.2810416666666667</v>
      </c>
      <c r="R39" s="62">
        <v>0.25722222222222224</v>
      </c>
      <c r="S39" s="62"/>
      <c r="T39" s="62"/>
      <c r="U39" s="62">
        <v>0.27490740740740743</v>
      </c>
      <c r="V39" s="62"/>
      <c r="AA39" s="7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27" ht="12.75">
      <c r="A40" s="60" t="s">
        <v>101</v>
      </c>
      <c r="B40" s="60" t="s">
        <v>97</v>
      </c>
      <c r="C40" s="60" t="s">
        <v>39</v>
      </c>
      <c r="D40" s="60" t="s">
        <v>6</v>
      </c>
      <c r="E40" s="61" t="s">
        <v>1459</v>
      </c>
      <c r="F40" s="61">
        <f>16-COUNTBLANK(G40:V40)</f>
        <v>8</v>
      </c>
      <c r="G40" s="62"/>
      <c r="H40" s="62">
        <v>0.2840625</v>
      </c>
      <c r="I40" s="62"/>
      <c r="J40" s="62">
        <v>0.33952546296296293</v>
      </c>
      <c r="K40" s="62">
        <v>0.31225694444444446</v>
      </c>
      <c r="L40" s="62">
        <v>0.3629513888888889</v>
      </c>
      <c r="M40" s="62"/>
      <c r="N40" s="62" t="s">
        <v>1068</v>
      </c>
      <c r="O40" s="62" t="s">
        <v>1336</v>
      </c>
      <c r="P40" s="62"/>
      <c r="Q40" s="62"/>
      <c r="R40" s="62"/>
      <c r="S40" s="62">
        <v>0.3190625</v>
      </c>
      <c r="T40" s="62"/>
      <c r="U40" s="62"/>
      <c r="V40" s="62">
        <v>0.37321759259259213</v>
      </c>
      <c r="AA40" s="71"/>
    </row>
    <row r="41" spans="1:27" ht="12.75">
      <c r="A41" s="60" t="s">
        <v>664</v>
      </c>
      <c r="B41" s="60" t="s">
        <v>750</v>
      </c>
      <c r="C41" s="60" t="s">
        <v>68</v>
      </c>
      <c r="D41" s="60" t="s">
        <v>6</v>
      </c>
      <c r="E41" s="61" t="s">
        <v>1459</v>
      </c>
      <c r="F41" s="61">
        <f>16-COUNTBLANK(G41:V41)</f>
        <v>8</v>
      </c>
      <c r="G41" s="62"/>
      <c r="H41" s="62"/>
      <c r="I41" s="62"/>
      <c r="J41" s="62"/>
      <c r="K41" s="62"/>
      <c r="L41" s="62" t="s">
        <v>1652</v>
      </c>
      <c r="M41" s="62">
        <v>0.2092361111111111</v>
      </c>
      <c r="N41" s="62" t="s">
        <v>828</v>
      </c>
      <c r="O41" s="62" t="s">
        <v>1183</v>
      </c>
      <c r="P41" s="62" t="s">
        <v>1504</v>
      </c>
      <c r="Q41" s="62" t="s">
        <v>1782</v>
      </c>
      <c r="R41" s="62">
        <v>0.18653935185185186</v>
      </c>
      <c r="S41" s="62"/>
      <c r="T41" s="62">
        <v>0.1921412037037037</v>
      </c>
      <c r="U41" s="62"/>
      <c r="V41" s="62">
        <v>0.3600694444444441</v>
      </c>
      <c r="AA41" s="71"/>
    </row>
    <row r="42" spans="1:27" ht="12.75">
      <c r="A42" s="60" t="s">
        <v>419</v>
      </c>
      <c r="B42" s="60" t="s">
        <v>351</v>
      </c>
      <c r="C42" s="60" t="s">
        <v>15</v>
      </c>
      <c r="D42" s="60" t="s">
        <v>6</v>
      </c>
      <c r="E42" s="61" t="s">
        <v>1459</v>
      </c>
      <c r="F42" s="61">
        <f>16-COUNTBLANK(G42:V42)</f>
        <v>8</v>
      </c>
      <c r="G42" s="62"/>
      <c r="H42" s="62">
        <v>0.21230324074074072</v>
      </c>
      <c r="I42" s="62">
        <v>0.19645833333333332</v>
      </c>
      <c r="J42" s="62">
        <v>0.2073611111111111</v>
      </c>
      <c r="K42" s="62"/>
      <c r="L42" s="62">
        <v>0.19803240740740743</v>
      </c>
      <c r="M42" s="62"/>
      <c r="N42" s="62"/>
      <c r="O42" s="62"/>
      <c r="P42" s="62"/>
      <c r="Q42" s="62"/>
      <c r="R42" s="62">
        <v>0.20052083333333334</v>
      </c>
      <c r="S42" s="62">
        <v>0.19113425925925928</v>
      </c>
      <c r="T42" s="62">
        <v>0.29594907407407406</v>
      </c>
      <c r="U42" s="62"/>
      <c r="V42" s="62">
        <v>0.29815972222222215</v>
      </c>
      <c r="AA42" s="71"/>
    </row>
    <row r="43" spans="1:31" s="3" customFormat="1" ht="12.75">
      <c r="A43" s="60" t="s">
        <v>44</v>
      </c>
      <c r="B43" s="60" t="s">
        <v>527</v>
      </c>
      <c r="C43" s="60" t="s">
        <v>5</v>
      </c>
      <c r="D43" s="60" t="s">
        <v>6</v>
      </c>
      <c r="E43" s="61" t="s">
        <v>1459</v>
      </c>
      <c r="F43" s="61">
        <f>16-COUNTBLANK(G43:V43)</f>
        <v>8</v>
      </c>
      <c r="G43" s="62"/>
      <c r="H43" s="62"/>
      <c r="I43" s="62"/>
      <c r="J43" s="62">
        <v>0.27012731481481483</v>
      </c>
      <c r="K43" s="62"/>
      <c r="L43" s="62">
        <v>0.27685185185185185</v>
      </c>
      <c r="M43" s="62">
        <v>0.24002314814814815</v>
      </c>
      <c r="N43" s="62"/>
      <c r="O43" s="62" t="s">
        <v>1224</v>
      </c>
      <c r="P43" s="62" t="s">
        <v>1500</v>
      </c>
      <c r="Q43" s="62" t="s">
        <v>1845</v>
      </c>
      <c r="R43" s="62">
        <v>0.2654166666666667</v>
      </c>
      <c r="S43" s="62"/>
      <c r="T43" s="62">
        <v>0.28203703703703703</v>
      </c>
      <c r="U43" s="62"/>
      <c r="V43" s="62"/>
      <c r="W43"/>
      <c r="X43"/>
      <c r="Y43"/>
      <c r="Z43"/>
      <c r="AA43" s="71"/>
      <c r="AB43"/>
      <c r="AC43"/>
      <c r="AD43"/>
      <c r="AE43"/>
    </row>
    <row r="44" spans="1:31" s="3" customFormat="1" ht="12.75">
      <c r="A44" s="60" t="s">
        <v>547</v>
      </c>
      <c r="B44" s="60" t="s">
        <v>548</v>
      </c>
      <c r="C44" s="60" t="s">
        <v>91</v>
      </c>
      <c r="D44" s="60" t="s">
        <v>6</v>
      </c>
      <c r="E44" s="61" t="s">
        <v>1459</v>
      </c>
      <c r="F44" s="61">
        <f>16-COUNTBLANK(G44:V44)</f>
        <v>8</v>
      </c>
      <c r="G44" s="62"/>
      <c r="H44" s="62"/>
      <c r="I44" s="62"/>
      <c r="J44" s="62"/>
      <c r="K44" s="62">
        <v>0.29508101851851853</v>
      </c>
      <c r="L44" s="62">
        <v>0.2845949074074074</v>
      </c>
      <c r="M44" s="62">
        <v>0.28072916666666664</v>
      </c>
      <c r="N44" s="62" t="s">
        <v>984</v>
      </c>
      <c r="O44" s="62" t="s">
        <v>1185</v>
      </c>
      <c r="P44" s="62"/>
      <c r="Q44" s="62"/>
      <c r="R44" s="62">
        <v>0.2273263888888889</v>
      </c>
      <c r="S44" s="62">
        <v>0.23320601851851852</v>
      </c>
      <c r="T44" s="62"/>
      <c r="U44" s="62">
        <v>0.23332175925925927</v>
      </c>
      <c r="V44" s="62"/>
      <c r="W44"/>
      <c r="X44"/>
      <c r="Y44"/>
      <c r="Z44"/>
      <c r="AA44" s="71"/>
      <c r="AB44"/>
      <c r="AC44"/>
      <c r="AD44"/>
      <c r="AE44"/>
    </row>
    <row r="45" spans="1:31" s="3" customFormat="1" ht="12.75">
      <c r="A45" s="60" t="s">
        <v>580</v>
      </c>
      <c r="B45" s="60" t="s">
        <v>579</v>
      </c>
      <c r="C45" s="60" t="s">
        <v>15</v>
      </c>
      <c r="D45" s="60" t="s">
        <v>6</v>
      </c>
      <c r="E45" s="61" t="s">
        <v>1459</v>
      </c>
      <c r="F45" s="61">
        <f>16-COUNTBLANK(G45:V45)</f>
        <v>8</v>
      </c>
      <c r="G45" s="62"/>
      <c r="H45" s="62"/>
      <c r="I45" s="62"/>
      <c r="J45" s="62">
        <v>0.31269675925925927</v>
      </c>
      <c r="K45" s="62">
        <v>0.27391203703703704</v>
      </c>
      <c r="L45" s="62"/>
      <c r="M45" s="62">
        <v>0.26449074074074075</v>
      </c>
      <c r="N45" s="62"/>
      <c r="O45" s="62" t="s">
        <v>1316</v>
      </c>
      <c r="P45" s="62" t="s">
        <v>1577</v>
      </c>
      <c r="Q45" s="62"/>
      <c r="R45" s="62">
        <v>0.24914351851851854</v>
      </c>
      <c r="S45" s="62"/>
      <c r="T45" s="62">
        <v>0.28144675925925927</v>
      </c>
      <c r="U45" s="62">
        <v>0.3003587962962963</v>
      </c>
      <c r="V45" s="62"/>
      <c r="W45"/>
      <c r="X45"/>
      <c r="Y45"/>
      <c r="Z45"/>
      <c r="AA45" s="71"/>
      <c r="AB45"/>
      <c r="AC45"/>
      <c r="AD45"/>
      <c r="AE45"/>
    </row>
    <row r="46" spans="1:31" s="2" customFormat="1" ht="12.75">
      <c r="A46" s="60" t="s">
        <v>57</v>
      </c>
      <c r="B46" s="60" t="s">
        <v>74</v>
      </c>
      <c r="C46" s="60" t="s">
        <v>5</v>
      </c>
      <c r="D46" s="60" t="s">
        <v>6</v>
      </c>
      <c r="E46" s="61" t="s">
        <v>1459</v>
      </c>
      <c r="F46" s="61">
        <f>16-COUNTBLANK(G46:V46)</f>
        <v>7</v>
      </c>
      <c r="G46" s="62"/>
      <c r="H46" s="62"/>
      <c r="I46" s="62">
        <v>0.2993634259259259</v>
      </c>
      <c r="J46" s="62">
        <v>0.3472337962962963</v>
      </c>
      <c r="K46" s="62">
        <v>0.330162037037037</v>
      </c>
      <c r="L46" s="62">
        <v>0.36375</v>
      </c>
      <c r="M46" s="62">
        <v>0.3232175925925926</v>
      </c>
      <c r="N46" s="62" t="s">
        <v>1023</v>
      </c>
      <c r="O46" s="62" t="s">
        <v>1320</v>
      </c>
      <c r="P46" s="62"/>
      <c r="Q46" s="62"/>
      <c r="R46" s="62"/>
      <c r="S46" s="62"/>
      <c r="T46" s="62"/>
      <c r="U46" s="62"/>
      <c r="V46" s="62"/>
      <c r="W46"/>
      <c r="X46"/>
      <c r="Y46"/>
      <c r="Z46"/>
      <c r="AA46" s="71"/>
      <c r="AB46"/>
      <c r="AC46"/>
      <c r="AD46"/>
      <c r="AE46"/>
    </row>
    <row r="47" spans="1:31" s="2" customFormat="1" ht="12.75">
      <c r="A47" s="60" t="s">
        <v>102</v>
      </c>
      <c r="B47" s="60" t="s">
        <v>97</v>
      </c>
      <c r="C47" s="60" t="s">
        <v>103</v>
      </c>
      <c r="D47" s="60" t="s">
        <v>6</v>
      </c>
      <c r="E47" s="61" t="s">
        <v>1459</v>
      </c>
      <c r="F47" s="61">
        <f>16-COUNTBLANK(G47:V47)</f>
        <v>7</v>
      </c>
      <c r="G47" s="62">
        <v>0.29413194444444446</v>
      </c>
      <c r="H47" s="62">
        <v>0.27782407407407406</v>
      </c>
      <c r="I47" s="62"/>
      <c r="J47" s="62">
        <v>0.2876273148148148</v>
      </c>
      <c r="K47" s="62"/>
      <c r="L47" s="62">
        <v>0.3056365740740741</v>
      </c>
      <c r="M47" s="62">
        <v>0.26239583333333333</v>
      </c>
      <c r="N47" s="62"/>
      <c r="O47" s="62" t="s">
        <v>1284</v>
      </c>
      <c r="P47" s="62" t="s">
        <v>1528</v>
      </c>
      <c r="Q47" s="62"/>
      <c r="R47" s="62"/>
      <c r="S47" s="62"/>
      <c r="T47" s="62"/>
      <c r="U47" s="62"/>
      <c r="V47" s="62"/>
      <c r="W47"/>
      <c r="X47"/>
      <c r="Y47"/>
      <c r="Z47"/>
      <c r="AA47" s="71"/>
      <c r="AB47"/>
      <c r="AC47"/>
      <c r="AD47"/>
      <c r="AE47"/>
    </row>
    <row r="48" spans="1:27" ht="12.75">
      <c r="A48" s="60" t="s">
        <v>106</v>
      </c>
      <c r="B48" s="60" t="s">
        <v>126</v>
      </c>
      <c r="C48" s="60" t="s">
        <v>15</v>
      </c>
      <c r="D48" s="60" t="s">
        <v>6</v>
      </c>
      <c r="E48" s="61" t="s">
        <v>1459</v>
      </c>
      <c r="F48" s="61">
        <f>16-COUNTBLANK(G48:V48)</f>
        <v>7</v>
      </c>
      <c r="G48" s="62">
        <v>0.30255787037037035</v>
      </c>
      <c r="H48" s="62">
        <v>0.2798263888888889</v>
      </c>
      <c r="I48" s="62">
        <v>0.28869212962962965</v>
      </c>
      <c r="J48" s="62">
        <v>0.2759375</v>
      </c>
      <c r="K48" s="62">
        <v>0.27055555555555555</v>
      </c>
      <c r="L48" s="62">
        <v>0.2917013888888889</v>
      </c>
      <c r="M48" s="62">
        <v>0.30443287037037037</v>
      </c>
      <c r="N48" s="62"/>
      <c r="O48" s="62" t="s">
        <v>1652</v>
      </c>
      <c r="P48" s="62"/>
      <c r="Q48" s="62"/>
      <c r="R48" s="62"/>
      <c r="S48" s="62"/>
      <c r="T48" s="62"/>
      <c r="U48" s="62"/>
      <c r="V48" s="62"/>
      <c r="AA48" s="71"/>
    </row>
    <row r="49" spans="1:31" s="3" customFormat="1" ht="12.75">
      <c r="A49" s="60" t="s">
        <v>301</v>
      </c>
      <c r="B49" s="60" t="s">
        <v>302</v>
      </c>
      <c r="C49" s="60" t="s">
        <v>15</v>
      </c>
      <c r="D49" s="60" t="s">
        <v>6</v>
      </c>
      <c r="E49" s="61" t="s">
        <v>1459</v>
      </c>
      <c r="F49" s="61">
        <f>16-COUNTBLANK(G49:V49)</f>
        <v>7</v>
      </c>
      <c r="G49" s="62" t="s">
        <v>1652</v>
      </c>
      <c r="H49" s="62" t="s">
        <v>1652</v>
      </c>
      <c r="I49" s="62" t="s">
        <v>1652</v>
      </c>
      <c r="J49" s="62">
        <v>0.344849537037037</v>
      </c>
      <c r="K49" s="62">
        <v>0.3294328703703704</v>
      </c>
      <c r="L49" s="62">
        <v>0.35711805555555554</v>
      </c>
      <c r="M49" s="62">
        <v>0.35966435185185186</v>
      </c>
      <c r="N49" s="62" t="s">
        <v>1090</v>
      </c>
      <c r="O49" s="62" t="s">
        <v>1349</v>
      </c>
      <c r="P49" s="62" t="s">
        <v>1648</v>
      </c>
      <c r="Q49" s="62"/>
      <c r="R49" s="62"/>
      <c r="S49" s="62"/>
      <c r="T49" s="62"/>
      <c r="U49" s="62"/>
      <c r="V49" s="62"/>
      <c r="W49"/>
      <c r="X49"/>
      <c r="Y49"/>
      <c r="Z49"/>
      <c r="AA49" s="71"/>
      <c r="AB49"/>
      <c r="AC49"/>
      <c r="AD49"/>
      <c r="AE49"/>
    </row>
    <row r="50" spans="1:31" s="3" customFormat="1" ht="12.75">
      <c r="A50" s="60" t="s">
        <v>331</v>
      </c>
      <c r="B50" s="60" t="s">
        <v>332</v>
      </c>
      <c r="C50" s="60" t="s">
        <v>68</v>
      </c>
      <c r="D50" s="60" t="s">
        <v>6</v>
      </c>
      <c r="E50" s="61" t="s">
        <v>1459</v>
      </c>
      <c r="F50" s="61">
        <f>16-COUNTBLANK(G50:V50)</f>
        <v>7</v>
      </c>
      <c r="G50" s="62"/>
      <c r="H50" s="62"/>
      <c r="I50" s="62">
        <v>0.2739930555555556</v>
      </c>
      <c r="J50" s="62"/>
      <c r="K50" s="62"/>
      <c r="L50" s="62"/>
      <c r="M50" s="62"/>
      <c r="N50" s="62"/>
      <c r="O50" s="62" t="s">
        <v>1229</v>
      </c>
      <c r="P50" s="62" t="s">
        <v>1534</v>
      </c>
      <c r="Q50" s="62" t="s">
        <v>1755</v>
      </c>
      <c r="R50" s="62">
        <v>0.2970023148148148</v>
      </c>
      <c r="S50" s="62"/>
      <c r="T50" s="62">
        <v>0.2577662037037037</v>
      </c>
      <c r="U50" s="62">
        <v>0.27318287037037037</v>
      </c>
      <c r="V50" s="62"/>
      <c r="W50"/>
      <c r="X50"/>
      <c r="Y50"/>
      <c r="Z50"/>
      <c r="AA50" s="71"/>
      <c r="AB50"/>
      <c r="AC50"/>
      <c r="AD50"/>
      <c r="AE50"/>
    </row>
    <row r="51" spans="1:31" s="3" customFormat="1" ht="12.75">
      <c r="A51" s="60" t="s">
        <v>375</v>
      </c>
      <c r="B51" s="60" t="s">
        <v>376</v>
      </c>
      <c r="C51" s="60" t="s">
        <v>39</v>
      </c>
      <c r="D51" s="60" t="s">
        <v>6</v>
      </c>
      <c r="E51" s="61" t="s">
        <v>1459</v>
      </c>
      <c r="F51" s="61">
        <f>16-COUNTBLANK(G51:V51)</f>
        <v>7</v>
      </c>
      <c r="G51" s="62">
        <v>0.2356828703703704</v>
      </c>
      <c r="H51" s="62">
        <v>0.2616203703703704</v>
      </c>
      <c r="I51" s="62">
        <v>0.2911226851851852</v>
      </c>
      <c r="J51" s="62"/>
      <c r="K51" s="62"/>
      <c r="L51" s="62">
        <v>0.26306712962962964</v>
      </c>
      <c r="M51" s="62">
        <v>0.25090277777777775</v>
      </c>
      <c r="N51" s="62" t="s">
        <v>913</v>
      </c>
      <c r="O51" s="62" t="s">
        <v>1167</v>
      </c>
      <c r="P51" s="62"/>
      <c r="Q51" s="62"/>
      <c r="R51" s="62"/>
      <c r="S51" s="62"/>
      <c r="T51" s="62"/>
      <c r="U51" s="62"/>
      <c r="V51" s="62"/>
      <c r="W51"/>
      <c r="X51"/>
      <c r="Y51"/>
      <c r="Z51"/>
      <c r="AA51" s="71"/>
      <c r="AB51"/>
      <c r="AC51"/>
      <c r="AD51"/>
      <c r="AE51"/>
    </row>
    <row r="52" spans="1:31" s="3" customFormat="1" ht="12.75">
      <c r="A52" s="60" t="s">
        <v>1482</v>
      </c>
      <c r="B52" s="60" t="s">
        <v>395</v>
      </c>
      <c r="C52" s="60" t="s">
        <v>15</v>
      </c>
      <c r="D52" s="60" t="s">
        <v>6</v>
      </c>
      <c r="E52" s="61" t="s">
        <v>1459</v>
      </c>
      <c r="F52" s="61">
        <f>16-COUNTBLANK(G52:V52)</f>
        <v>7</v>
      </c>
      <c r="G52" s="62"/>
      <c r="H52" s="62"/>
      <c r="I52" s="62"/>
      <c r="J52" s="62"/>
      <c r="K52" s="62"/>
      <c r="L52" s="62"/>
      <c r="M52" s="62"/>
      <c r="N52" s="62" t="s">
        <v>1652</v>
      </c>
      <c r="O52" s="62" t="s">
        <v>1652</v>
      </c>
      <c r="P52" s="62" t="s">
        <v>1483</v>
      </c>
      <c r="Q52" s="62" t="s">
        <v>1786</v>
      </c>
      <c r="R52" s="62">
        <v>0.2564351851851852</v>
      </c>
      <c r="S52" s="62">
        <v>0.2519560185185185</v>
      </c>
      <c r="T52" s="62">
        <v>0.27337962962962964</v>
      </c>
      <c r="U52" s="62">
        <v>0.2689930555555556</v>
      </c>
      <c r="V52" s="62">
        <v>0.2621875</v>
      </c>
      <c r="W52"/>
      <c r="X52"/>
      <c r="Y52"/>
      <c r="Z52"/>
      <c r="AA52" s="71"/>
      <c r="AB52"/>
      <c r="AC52"/>
      <c r="AD52"/>
      <c r="AE52"/>
    </row>
    <row r="53" spans="1:27" ht="12.75">
      <c r="A53" s="60" t="s">
        <v>638</v>
      </c>
      <c r="B53" s="60" t="s">
        <v>395</v>
      </c>
      <c r="C53" s="60" t="s">
        <v>900</v>
      </c>
      <c r="D53" s="60" t="s">
        <v>6</v>
      </c>
      <c r="E53" s="61" t="s">
        <v>1459</v>
      </c>
      <c r="F53" s="61">
        <f>16-COUNTBLANK(G53:V53)</f>
        <v>7</v>
      </c>
      <c r="G53" s="62"/>
      <c r="H53" s="62"/>
      <c r="I53" s="62"/>
      <c r="J53" s="62"/>
      <c r="K53" s="62"/>
      <c r="L53" s="62"/>
      <c r="M53" s="62"/>
      <c r="N53" s="62" t="s">
        <v>901</v>
      </c>
      <c r="O53" s="62" t="s">
        <v>1150</v>
      </c>
      <c r="P53" s="62" t="s">
        <v>1439</v>
      </c>
      <c r="Q53" s="62"/>
      <c r="R53" s="62"/>
      <c r="S53" s="62">
        <v>0.22936342592592593</v>
      </c>
      <c r="T53" s="62">
        <v>0.2441087962962963</v>
      </c>
      <c r="U53" s="62">
        <v>0.22064814814814815</v>
      </c>
      <c r="V53" s="62">
        <v>0.243240740740741</v>
      </c>
      <c r="AA53" s="71"/>
    </row>
    <row r="54" spans="1:27" ht="12.75">
      <c r="A54" s="60" t="s">
        <v>79</v>
      </c>
      <c r="B54" s="60" t="s">
        <v>404</v>
      </c>
      <c r="C54" s="60" t="s">
        <v>5</v>
      </c>
      <c r="D54" s="60" t="s">
        <v>6</v>
      </c>
      <c r="E54" s="61" t="s">
        <v>1459</v>
      </c>
      <c r="F54" s="61">
        <f>16-COUNTBLANK(G54:V54)</f>
        <v>7</v>
      </c>
      <c r="G54" s="62"/>
      <c r="H54" s="62"/>
      <c r="I54" s="62"/>
      <c r="J54" s="62">
        <v>0.17943287037037037</v>
      </c>
      <c r="K54" s="62">
        <v>0.18413194444444445</v>
      </c>
      <c r="L54" s="62">
        <v>0.18190972222222224</v>
      </c>
      <c r="M54" s="62">
        <v>0.16832175925925927</v>
      </c>
      <c r="N54" s="62"/>
      <c r="O54" s="62"/>
      <c r="P54" s="62" t="s">
        <v>1390</v>
      </c>
      <c r="Q54" s="62" t="s">
        <v>1787</v>
      </c>
      <c r="R54" s="62">
        <v>0.17850694444444445</v>
      </c>
      <c r="S54" s="62"/>
      <c r="T54" s="62"/>
      <c r="U54" s="62"/>
      <c r="V54" s="62"/>
      <c r="AA54" s="71"/>
    </row>
    <row r="55" spans="1:31" s="2" customFormat="1" ht="12.75">
      <c r="A55" s="60" t="s">
        <v>812</v>
      </c>
      <c r="B55" s="60" t="s">
        <v>1359</v>
      </c>
      <c r="C55" s="60" t="s">
        <v>1360</v>
      </c>
      <c r="D55" s="60" t="s">
        <v>6</v>
      </c>
      <c r="E55" s="61" t="s">
        <v>1459</v>
      </c>
      <c r="F55" s="61">
        <f>16-COUNTBLANK(G55:V55)</f>
        <v>7</v>
      </c>
      <c r="G55" s="62"/>
      <c r="H55" s="62"/>
      <c r="I55" s="62"/>
      <c r="J55" s="62"/>
      <c r="K55" s="62"/>
      <c r="L55" s="62"/>
      <c r="M55" s="62"/>
      <c r="N55" s="62"/>
      <c r="O55" s="62"/>
      <c r="P55" s="62" t="s">
        <v>1361</v>
      </c>
      <c r="Q55" s="62" t="s">
        <v>1799</v>
      </c>
      <c r="R55" s="62">
        <v>0.1703935185185185</v>
      </c>
      <c r="S55" s="62">
        <v>0.17832175925925928</v>
      </c>
      <c r="T55" s="62">
        <v>0.18824074074074074</v>
      </c>
      <c r="U55" s="62">
        <v>0.17629629629629628</v>
      </c>
      <c r="V55" s="62">
        <v>0.18667824074074071</v>
      </c>
      <c r="W55"/>
      <c r="X55"/>
      <c r="Y55"/>
      <c r="Z55"/>
      <c r="AA55" s="71"/>
      <c r="AB55"/>
      <c r="AC55"/>
      <c r="AD55"/>
      <c r="AE55"/>
    </row>
    <row r="56" spans="1:31" s="2" customFormat="1" ht="12.75">
      <c r="A56" s="60" t="s">
        <v>462</v>
      </c>
      <c r="B56" s="60" t="s">
        <v>461</v>
      </c>
      <c r="C56" s="60" t="s">
        <v>68</v>
      </c>
      <c r="D56" s="60" t="s">
        <v>6</v>
      </c>
      <c r="E56" s="61" t="s">
        <v>1459</v>
      </c>
      <c r="F56" s="61">
        <f>16-COUNTBLANK(G56:V56)</f>
        <v>7</v>
      </c>
      <c r="G56" s="62"/>
      <c r="H56" s="62">
        <v>0.27761574074074075</v>
      </c>
      <c r="I56" s="62"/>
      <c r="J56" s="62" t="s">
        <v>1652</v>
      </c>
      <c r="K56" s="62">
        <v>0.2991898148148148</v>
      </c>
      <c r="L56" s="62" t="s">
        <v>1652</v>
      </c>
      <c r="M56" s="62">
        <v>0.282650462962963</v>
      </c>
      <c r="N56" s="62" t="s">
        <v>1652</v>
      </c>
      <c r="O56" s="62" t="s">
        <v>1652</v>
      </c>
      <c r="P56" s="62" t="s">
        <v>1652</v>
      </c>
      <c r="Q56" s="62" t="s">
        <v>1765</v>
      </c>
      <c r="R56" s="62">
        <v>0.2863657407407407</v>
      </c>
      <c r="S56" s="62">
        <v>0.29971064814814813</v>
      </c>
      <c r="T56" s="62">
        <v>0.29532407407407407</v>
      </c>
      <c r="U56" s="62"/>
      <c r="V56" s="62"/>
      <c r="W56"/>
      <c r="X56"/>
      <c r="Y56"/>
      <c r="Z56"/>
      <c r="AA56" s="71"/>
      <c r="AB56"/>
      <c r="AC56"/>
      <c r="AD56"/>
      <c r="AE56"/>
    </row>
    <row r="57" spans="1:31" s="2" customFormat="1" ht="12.75">
      <c r="A57" s="60" t="s">
        <v>785</v>
      </c>
      <c r="B57" s="60" t="s">
        <v>539</v>
      </c>
      <c r="C57" s="60" t="s">
        <v>15</v>
      </c>
      <c r="D57" s="60" t="s">
        <v>6</v>
      </c>
      <c r="E57" s="61" t="s">
        <v>1459</v>
      </c>
      <c r="F57" s="61">
        <f>16-COUNTBLANK(G57:V57)</f>
        <v>7</v>
      </c>
      <c r="G57" s="62"/>
      <c r="H57" s="62"/>
      <c r="I57" s="62" t="s">
        <v>1652</v>
      </c>
      <c r="J57" s="62" t="s">
        <v>1652</v>
      </c>
      <c r="K57" s="62" t="s">
        <v>1652</v>
      </c>
      <c r="L57" s="62" t="s">
        <v>1652</v>
      </c>
      <c r="M57" s="62">
        <v>0.3024189814814815</v>
      </c>
      <c r="N57" s="62" t="s">
        <v>1059</v>
      </c>
      <c r="O57" s="62"/>
      <c r="P57" s="62" t="s">
        <v>1616</v>
      </c>
      <c r="Q57" s="62" t="s">
        <v>1849</v>
      </c>
      <c r="R57" s="62">
        <v>0.31700231481481483</v>
      </c>
      <c r="S57" s="62"/>
      <c r="T57" s="62">
        <v>0.33243055555555556</v>
      </c>
      <c r="U57" s="62"/>
      <c r="V57" s="62">
        <v>0.3126851851851851</v>
      </c>
      <c r="W57"/>
      <c r="X57"/>
      <c r="Y57"/>
      <c r="Z57"/>
      <c r="AA57" s="71"/>
      <c r="AB57"/>
      <c r="AC57"/>
      <c r="AD57"/>
      <c r="AE57"/>
    </row>
    <row r="58" spans="1:31" s="2" customFormat="1" ht="12.75">
      <c r="A58" s="60" t="s">
        <v>121</v>
      </c>
      <c r="B58" s="60" t="s">
        <v>1441</v>
      </c>
      <c r="C58" s="60" t="s">
        <v>5</v>
      </c>
      <c r="D58" s="60" t="s">
        <v>6</v>
      </c>
      <c r="E58" s="61" t="s">
        <v>1459</v>
      </c>
      <c r="F58" s="61">
        <f>16-COUNTBLANK(G58:V58)</f>
        <v>7</v>
      </c>
      <c r="G58" s="62"/>
      <c r="H58" s="62"/>
      <c r="I58" s="62"/>
      <c r="J58" s="62"/>
      <c r="K58" s="62"/>
      <c r="L58" s="62"/>
      <c r="M58" s="62"/>
      <c r="N58" s="62"/>
      <c r="O58" s="62"/>
      <c r="P58" s="62" t="s">
        <v>1442</v>
      </c>
      <c r="Q58" s="62" t="s">
        <v>1852</v>
      </c>
      <c r="R58" s="62">
        <v>0.2548148148148148</v>
      </c>
      <c r="S58" s="62">
        <v>0.22818287037037036</v>
      </c>
      <c r="T58" s="62">
        <v>0.23270833333333332</v>
      </c>
      <c r="U58" s="62">
        <v>0.23716435185185183</v>
      </c>
      <c r="V58" s="62">
        <v>0.240520833333333</v>
      </c>
      <c r="W58"/>
      <c r="X58"/>
      <c r="Y58"/>
      <c r="Z58"/>
      <c r="AA58" s="71"/>
      <c r="AB58"/>
      <c r="AC58"/>
      <c r="AD58"/>
      <c r="AE58"/>
    </row>
    <row r="59" spans="1:31" s="2" customFormat="1" ht="12.75">
      <c r="A59" s="60" t="s">
        <v>34</v>
      </c>
      <c r="B59" s="60" t="s">
        <v>557</v>
      </c>
      <c r="C59" s="60" t="s">
        <v>9</v>
      </c>
      <c r="D59" s="60" t="s">
        <v>6</v>
      </c>
      <c r="E59" s="61" t="s">
        <v>1459</v>
      </c>
      <c r="F59" s="61">
        <f>16-COUNTBLANK(G59:V59)</f>
        <v>7</v>
      </c>
      <c r="G59" s="62"/>
      <c r="H59" s="62">
        <v>0.3559375</v>
      </c>
      <c r="I59" s="62">
        <v>0.31850694444444444</v>
      </c>
      <c r="J59" s="62">
        <v>0.32400462962962967</v>
      </c>
      <c r="K59" s="62">
        <v>0.34315972222222224</v>
      </c>
      <c r="L59" s="62">
        <v>0.3352893518518518</v>
      </c>
      <c r="M59" s="62">
        <v>0.3400810185185185</v>
      </c>
      <c r="N59" s="62"/>
      <c r="O59" s="62" t="s">
        <v>1346</v>
      </c>
      <c r="P59" s="62"/>
      <c r="Q59" s="62"/>
      <c r="R59" s="62"/>
      <c r="S59" s="62"/>
      <c r="T59" s="62"/>
      <c r="U59" s="62"/>
      <c r="V59" s="62"/>
      <c r="W59"/>
      <c r="X59"/>
      <c r="Y59"/>
      <c r="Z59"/>
      <c r="AA59" s="71"/>
      <c r="AB59"/>
      <c r="AC59"/>
      <c r="AD59"/>
      <c r="AE59"/>
    </row>
    <row r="60" spans="1:31" s="2" customFormat="1" ht="12.75">
      <c r="A60" s="60" t="s">
        <v>563</v>
      </c>
      <c r="B60" s="60" t="s">
        <v>564</v>
      </c>
      <c r="C60" s="60" t="s">
        <v>145</v>
      </c>
      <c r="D60" s="60" t="s">
        <v>6</v>
      </c>
      <c r="E60" s="61" t="s">
        <v>1459</v>
      </c>
      <c r="F60" s="61">
        <f>16-COUNTBLANK(G60:V60)</f>
        <v>7</v>
      </c>
      <c r="G60" s="62"/>
      <c r="H60" s="62">
        <v>0.22791666666666666</v>
      </c>
      <c r="I60" s="62"/>
      <c r="J60" s="62">
        <v>0.24850694444444443</v>
      </c>
      <c r="K60" s="62">
        <v>0.24943287037037035</v>
      </c>
      <c r="L60" s="62"/>
      <c r="M60" s="62">
        <v>0.2582060185185185</v>
      </c>
      <c r="N60" s="62" t="s">
        <v>1652</v>
      </c>
      <c r="O60" s="62"/>
      <c r="P60" s="62" t="s">
        <v>1521</v>
      </c>
      <c r="Q60" s="62" t="s">
        <v>1866</v>
      </c>
      <c r="R60" s="62">
        <v>0.2555324074074074</v>
      </c>
      <c r="S60" s="62"/>
      <c r="T60" s="62"/>
      <c r="U60" s="62"/>
      <c r="V60" s="62"/>
      <c r="W60"/>
      <c r="X60"/>
      <c r="Y60"/>
      <c r="Z60"/>
      <c r="AA60" s="71"/>
      <c r="AB60"/>
      <c r="AC60"/>
      <c r="AD60"/>
      <c r="AE60"/>
    </row>
    <row r="61" spans="1:31" s="2" customFormat="1" ht="12.75">
      <c r="A61" s="60" t="s">
        <v>116</v>
      </c>
      <c r="B61" s="60" t="s">
        <v>583</v>
      </c>
      <c r="C61" s="60" t="s">
        <v>15</v>
      </c>
      <c r="D61" s="60" t="s">
        <v>6</v>
      </c>
      <c r="E61" s="61" t="s">
        <v>1459</v>
      </c>
      <c r="F61" s="61">
        <f>16-COUNTBLANK(G61:V61)</f>
        <v>7</v>
      </c>
      <c r="G61" s="62">
        <v>0.23597222222222222</v>
      </c>
      <c r="H61" s="62">
        <v>0.22199074074074074</v>
      </c>
      <c r="I61" s="62">
        <v>0.24045138888888887</v>
      </c>
      <c r="J61" s="62">
        <v>0.22765046296296296</v>
      </c>
      <c r="K61" s="62">
        <v>0.22875</v>
      </c>
      <c r="L61" s="62" t="s">
        <v>1652</v>
      </c>
      <c r="M61" s="62" t="s">
        <v>1652</v>
      </c>
      <c r="N61" s="62" t="s">
        <v>905</v>
      </c>
      <c r="O61" s="62" t="s">
        <v>1652</v>
      </c>
      <c r="P61" s="62" t="s">
        <v>1640</v>
      </c>
      <c r="Q61" s="62"/>
      <c r="R61" s="62"/>
      <c r="S61" s="62"/>
      <c r="T61" s="62"/>
      <c r="U61" s="62"/>
      <c r="V61" s="62"/>
      <c r="W61"/>
      <c r="X61"/>
      <c r="Y61"/>
      <c r="Z61"/>
      <c r="AA61" s="71"/>
      <c r="AB61"/>
      <c r="AC61"/>
      <c r="AD61"/>
      <c r="AE61"/>
    </row>
    <row r="62" spans="1:27" ht="12.75">
      <c r="A62" s="60" t="s">
        <v>52</v>
      </c>
      <c r="B62" s="60" t="s">
        <v>53</v>
      </c>
      <c r="C62" s="60" t="s">
        <v>39</v>
      </c>
      <c r="D62" s="60" t="s">
        <v>6</v>
      </c>
      <c r="E62" s="61" t="s">
        <v>1459</v>
      </c>
      <c r="F62" s="61">
        <f>16-COUNTBLANK(G62:V62)</f>
        <v>6</v>
      </c>
      <c r="G62" s="62"/>
      <c r="H62" s="62"/>
      <c r="I62" s="62"/>
      <c r="J62" s="62"/>
      <c r="K62" s="62">
        <v>0.2978587962962963</v>
      </c>
      <c r="L62" s="62"/>
      <c r="M62" s="62"/>
      <c r="N62" s="62"/>
      <c r="O62" s="62"/>
      <c r="P62" s="62"/>
      <c r="Q62" s="62" t="s">
        <v>1661</v>
      </c>
      <c r="R62" s="62">
        <v>0.32918981481481485</v>
      </c>
      <c r="S62" s="62">
        <v>0.2785532407407407</v>
      </c>
      <c r="T62" s="62">
        <v>0.27096064814814813</v>
      </c>
      <c r="U62" s="62">
        <v>0.2723842592592593</v>
      </c>
      <c r="V62" s="62"/>
      <c r="AA62" s="71"/>
    </row>
    <row r="63" spans="1:27" ht="12.75">
      <c r="A63" s="60" t="s">
        <v>104</v>
      </c>
      <c r="B63" s="60" t="s">
        <v>105</v>
      </c>
      <c r="C63" s="60" t="s">
        <v>15</v>
      </c>
      <c r="D63" s="60" t="s">
        <v>6</v>
      </c>
      <c r="E63" s="61" t="s">
        <v>1459</v>
      </c>
      <c r="F63" s="61">
        <f>16-COUNTBLANK(G63:V63)</f>
        <v>6</v>
      </c>
      <c r="G63" s="62">
        <v>0.2355324074074074</v>
      </c>
      <c r="H63" s="62"/>
      <c r="I63" s="62">
        <v>0.24045138888888887</v>
      </c>
      <c r="J63" s="62">
        <v>0.23927083333333332</v>
      </c>
      <c r="K63" s="62"/>
      <c r="L63" s="62"/>
      <c r="M63" s="62">
        <v>0.23892361111111113</v>
      </c>
      <c r="N63" s="62" t="s">
        <v>944</v>
      </c>
      <c r="O63" s="62" t="s">
        <v>1652</v>
      </c>
      <c r="P63" s="62" t="s">
        <v>1484</v>
      </c>
      <c r="Q63" s="62"/>
      <c r="R63" s="62"/>
      <c r="S63" s="62"/>
      <c r="T63" s="62"/>
      <c r="U63" s="62"/>
      <c r="V63" s="62"/>
      <c r="AA63" s="71"/>
    </row>
    <row r="64" spans="1:31" s="3" customFormat="1" ht="12.75">
      <c r="A64" s="60" t="s">
        <v>109</v>
      </c>
      <c r="B64" s="60" t="s">
        <v>110</v>
      </c>
      <c r="C64" s="60" t="s">
        <v>5</v>
      </c>
      <c r="D64" s="60" t="s">
        <v>6</v>
      </c>
      <c r="E64" s="61" t="s">
        <v>1459</v>
      </c>
      <c r="F64" s="61">
        <f>16-COUNTBLANK(G64:V64)</f>
        <v>6</v>
      </c>
      <c r="G64" s="62"/>
      <c r="H64" s="62"/>
      <c r="I64" s="62"/>
      <c r="J64" s="62"/>
      <c r="K64" s="62">
        <v>0.29462962962962963</v>
      </c>
      <c r="L64" s="62">
        <v>0.30420138888888887</v>
      </c>
      <c r="M64" s="62">
        <v>0.31905092592592593</v>
      </c>
      <c r="N64" s="62" t="s">
        <v>963</v>
      </c>
      <c r="O64" s="62" t="s">
        <v>1208</v>
      </c>
      <c r="P64" s="62"/>
      <c r="Q64" s="62"/>
      <c r="R64" s="62">
        <v>0.2451736111111111</v>
      </c>
      <c r="S64" s="62"/>
      <c r="T64" s="62"/>
      <c r="U64" s="62"/>
      <c r="V64" s="62"/>
      <c r="W64"/>
      <c r="X64"/>
      <c r="Y64"/>
      <c r="Z64"/>
      <c r="AA64" s="71"/>
      <c r="AB64"/>
      <c r="AC64"/>
      <c r="AD64"/>
      <c r="AE64"/>
    </row>
    <row r="65" spans="1:31" s="3" customFormat="1" ht="12.75">
      <c r="A65" s="60" t="s">
        <v>79</v>
      </c>
      <c r="B65" s="60" t="s">
        <v>131</v>
      </c>
      <c r="C65" s="60" t="s">
        <v>5</v>
      </c>
      <c r="D65" s="60" t="s">
        <v>6</v>
      </c>
      <c r="E65" s="61" t="s">
        <v>1459</v>
      </c>
      <c r="F65" s="61">
        <f>16-COUNTBLANK(G65:V65)</f>
        <v>6</v>
      </c>
      <c r="G65" s="62"/>
      <c r="H65" s="62"/>
      <c r="I65" s="62">
        <v>0.2939467592592592</v>
      </c>
      <c r="J65" s="62">
        <v>0.2576851851851852</v>
      </c>
      <c r="K65" s="62"/>
      <c r="L65" s="62">
        <v>0.28875</v>
      </c>
      <c r="M65" s="62">
        <v>0.2796064814814815</v>
      </c>
      <c r="N65" s="62" t="s">
        <v>1002</v>
      </c>
      <c r="O65" s="62"/>
      <c r="P65" s="62"/>
      <c r="Q65" s="62"/>
      <c r="R65" s="62">
        <v>0.26231481481481483</v>
      </c>
      <c r="S65" s="62"/>
      <c r="T65" s="62"/>
      <c r="U65" s="62"/>
      <c r="V65" s="62"/>
      <c r="W65"/>
      <c r="X65"/>
      <c r="Y65"/>
      <c r="Z65"/>
      <c r="AA65" s="71"/>
      <c r="AB65"/>
      <c r="AC65"/>
      <c r="AD65"/>
      <c r="AE65"/>
    </row>
    <row r="66" spans="1:31" s="2" customFormat="1" ht="12.75">
      <c r="A66" s="60" t="s">
        <v>355</v>
      </c>
      <c r="B66" s="60" t="s">
        <v>1498</v>
      </c>
      <c r="C66" s="60" t="s">
        <v>5</v>
      </c>
      <c r="D66" s="60" t="s">
        <v>6</v>
      </c>
      <c r="E66" s="61" t="s">
        <v>1459</v>
      </c>
      <c r="F66" s="61">
        <f>16-COUNTBLANK(G66:V66)</f>
        <v>6</v>
      </c>
      <c r="G66" s="62"/>
      <c r="H66" s="62"/>
      <c r="I66" s="62"/>
      <c r="J66" s="62"/>
      <c r="K66" s="62"/>
      <c r="L66" s="62"/>
      <c r="M66" s="62"/>
      <c r="N66" s="62"/>
      <c r="O66" s="62"/>
      <c r="P66" s="62" t="s">
        <v>1499</v>
      </c>
      <c r="Q66" s="62" t="s">
        <v>1670</v>
      </c>
      <c r="R66" s="62">
        <v>0.21371527777777777</v>
      </c>
      <c r="S66" s="62"/>
      <c r="T66" s="62">
        <v>0.24940972222222224</v>
      </c>
      <c r="U66" s="62">
        <v>0.26846064814814813</v>
      </c>
      <c r="V66" s="62">
        <v>0.2596875</v>
      </c>
      <c r="W66"/>
      <c r="X66"/>
      <c r="Y66"/>
      <c r="Z66"/>
      <c r="AA66" s="71"/>
      <c r="AB66"/>
      <c r="AC66"/>
      <c r="AD66"/>
      <c r="AE66"/>
    </row>
    <row r="67" spans="1:27" ht="12.75">
      <c r="A67" s="60" t="s">
        <v>177</v>
      </c>
      <c r="B67" s="60" t="s">
        <v>178</v>
      </c>
      <c r="C67" s="60" t="s">
        <v>5</v>
      </c>
      <c r="D67" s="60" t="s">
        <v>6</v>
      </c>
      <c r="E67" s="61" t="s">
        <v>1459</v>
      </c>
      <c r="F67" s="61">
        <f>16-COUNTBLANK(G67:V67)</f>
        <v>6</v>
      </c>
      <c r="G67" s="62">
        <v>0.18931712962962963</v>
      </c>
      <c r="H67" s="62">
        <v>0.19748842592592594</v>
      </c>
      <c r="I67" s="62"/>
      <c r="J67" s="62"/>
      <c r="K67" s="62">
        <v>0.22993055555555555</v>
      </c>
      <c r="L67" s="62">
        <v>0.23208333333333334</v>
      </c>
      <c r="M67" s="62"/>
      <c r="N67" s="62"/>
      <c r="O67" s="62"/>
      <c r="P67" s="62"/>
      <c r="Q67" s="62"/>
      <c r="R67" s="62">
        <v>0.21094907407407407</v>
      </c>
      <c r="S67" s="62"/>
      <c r="T67" s="62">
        <v>0.2196759259259259</v>
      </c>
      <c r="U67" s="62"/>
      <c r="V67" s="62"/>
      <c r="AA67" s="71"/>
    </row>
    <row r="68" spans="1:31" s="2" customFormat="1" ht="12.75">
      <c r="A68" s="60" t="s">
        <v>190</v>
      </c>
      <c r="B68" s="60" t="s">
        <v>191</v>
      </c>
      <c r="C68" s="60" t="s">
        <v>82</v>
      </c>
      <c r="D68" s="60" t="s">
        <v>6</v>
      </c>
      <c r="E68" s="61" t="s">
        <v>1459</v>
      </c>
      <c r="F68" s="61">
        <f>16-COUNTBLANK(G68:V68)</f>
        <v>6</v>
      </c>
      <c r="G68" s="62"/>
      <c r="H68" s="62"/>
      <c r="I68" s="62"/>
      <c r="J68" s="62"/>
      <c r="K68" s="62">
        <v>0.2898148148148148</v>
      </c>
      <c r="L68" s="62">
        <v>0.2617361111111111</v>
      </c>
      <c r="M68" s="62"/>
      <c r="N68" s="62" t="s">
        <v>1014</v>
      </c>
      <c r="O68" s="62" t="s">
        <v>1156</v>
      </c>
      <c r="P68" s="62"/>
      <c r="Q68" s="62"/>
      <c r="R68" s="62">
        <v>0.2667013888888889</v>
      </c>
      <c r="S68" s="62">
        <v>0.2622800925925926</v>
      </c>
      <c r="T68" s="62"/>
      <c r="U68" s="62"/>
      <c r="V68" s="62"/>
      <c r="W68"/>
      <c r="X68"/>
      <c r="Y68"/>
      <c r="Z68"/>
      <c r="AA68" s="71"/>
      <c r="AB68"/>
      <c r="AC68"/>
      <c r="AD68"/>
      <c r="AE68"/>
    </row>
    <row r="69" spans="1:31" s="2" customFormat="1" ht="12.75">
      <c r="A69" s="60" t="s">
        <v>565</v>
      </c>
      <c r="B69" s="60" t="s">
        <v>1710</v>
      </c>
      <c r="C69" s="60" t="s">
        <v>9</v>
      </c>
      <c r="D69" s="60" t="s">
        <v>6</v>
      </c>
      <c r="E69" s="61" t="s">
        <v>1459</v>
      </c>
      <c r="F69" s="61">
        <f>16-COUNTBLANK(G69:V69)</f>
        <v>6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 t="s">
        <v>1709</v>
      </c>
      <c r="R69" s="62">
        <v>0.23980324074074075</v>
      </c>
      <c r="S69" s="62">
        <v>0.24484953703703705</v>
      </c>
      <c r="T69" s="62">
        <v>0.23614583333333336</v>
      </c>
      <c r="U69" s="62">
        <v>0.2307523148148148</v>
      </c>
      <c r="V69" s="62">
        <v>0.240983796296296</v>
      </c>
      <c r="W69"/>
      <c r="X69"/>
      <c r="Y69"/>
      <c r="Z69"/>
      <c r="AA69" s="71"/>
      <c r="AB69"/>
      <c r="AC69"/>
      <c r="AD69"/>
      <c r="AE69"/>
    </row>
    <row r="70" spans="1:27" ht="12.75">
      <c r="A70" s="60" t="s">
        <v>714</v>
      </c>
      <c r="B70" s="60" t="s">
        <v>241</v>
      </c>
      <c r="C70" s="60" t="s">
        <v>68</v>
      </c>
      <c r="D70" s="60" t="s">
        <v>6</v>
      </c>
      <c r="E70" s="61" t="s">
        <v>1459</v>
      </c>
      <c r="F70" s="61">
        <f>16-COUNTBLANK(G70:V70)</f>
        <v>6</v>
      </c>
      <c r="G70" s="62"/>
      <c r="H70" s="62"/>
      <c r="I70" s="62"/>
      <c r="J70" s="62"/>
      <c r="K70" s="62">
        <v>0.29921296296296296</v>
      </c>
      <c r="L70" s="62"/>
      <c r="M70" s="62"/>
      <c r="N70" s="62"/>
      <c r="O70" s="62"/>
      <c r="P70" s="62" t="s">
        <v>1559</v>
      </c>
      <c r="Q70" s="62" t="s">
        <v>1711</v>
      </c>
      <c r="R70" s="62">
        <v>0.2732523148148148</v>
      </c>
      <c r="S70" s="62">
        <v>0.2894675925925926</v>
      </c>
      <c r="T70" s="62"/>
      <c r="U70" s="62">
        <v>0.277650462962963</v>
      </c>
      <c r="V70" s="62"/>
      <c r="AA70" s="71"/>
    </row>
    <row r="71" spans="1:31" s="3" customFormat="1" ht="12.75">
      <c r="A71" s="60" t="s">
        <v>258</v>
      </c>
      <c r="B71" s="60" t="s">
        <v>1399</v>
      </c>
      <c r="C71" s="60" t="s">
        <v>145</v>
      </c>
      <c r="D71" s="60" t="s">
        <v>6</v>
      </c>
      <c r="E71" s="61" t="s">
        <v>1459</v>
      </c>
      <c r="F71" s="61">
        <f>16-COUNTBLANK(G71:V71)</f>
        <v>6</v>
      </c>
      <c r="G71" s="62"/>
      <c r="H71" s="62"/>
      <c r="I71" s="62"/>
      <c r="J71" s="62"/>
      <c r="K71" s="62"/>
      <c r="L71" s="62"/>
      <c r="M71" s="62"/>
      <c r="N71" s="62"/>
      <c r="O71" s="62"/>
      <c r="P71" s="62" t="s">
        <v>1176</v>
      </c>
      <c r="Q71" s="62" t="s">
        <v>1719</v>
      </c>
      <c r="R71" s="62">
        <v>0.19199074074074074</v>
      </c>
      <c r="S71" s="62">
        <v>0.19373842592592594</v>
      </c>
      <c r="T71" s="62">
        <v>0.23685185185185187</v>
      </c>
      <c r="U71" s="62">
        <v>0.2169212962962963</v>
      </c>
      <c r="V71" s="62"/>
      <c r="W71"/>
      <c r="X71"/>
      <c r="Y71"/>
      <c r="Z71"/>
      <c r="AA71" s="71"/>
      <c r="AB71"/>
      <c r="AC71"/>
      <c r="AD71"/>
      <c r="AE71"/>
    </row>
    <row r="72" spans="1:27" ht="12.75">
      <c r="A72" s="60" t="s">
        <v>664</v>
      </c>
      <c r="B72" s="60" t="s">
        <v>264</v>
      </c>
      <c r="C72" s="60" t="s">
        <v>1889</v>
      </c>
      <c r="D72" s="60" t="s">
        <v>95</v>
      </c>
      <c r="E72" s="61" t="s">
        <v>1459</v>
      </c>
      <c r="F72" s="61">
        <f>16-COUNTBLANK(G72:V72)</f>
        <v>6</v>
      </c>
      <c r="G72" s="62"/>
      <c r="H72" s="62"/>
      <c r="I72" s="62"/>
      <c r="J72" s="62"/>
      <c r="K72" s="62"/>
      <c r="L72" s="62">
        <v>0.2914236111111111</v>
      </c>
      <c r="M72" s="62"/>
      <c r="N72" s="62" t="s">
        <v>1027</v>
      </c>
      <c r="O72" s="62" t="s">
        <v>1235</v>
      </c>
      <c r="P72" s="62"/>
      <c r="Q72" s="62" t="s">
        <v>1724</v>
      </c>
      <c r="R72" s="62">
        <v>0.2707407407407407</v>
      </c>
      <c r="S72" s="62">
        <v>0.28943287037037035</v>
      </c>
      <c r="T72" s="62"/>
      <c r="U72" s="62"/>
      <c r="V72" s="62"/>
      <c r="AA72" s="71"/>
    </row>
    <row r="73" spans="1:27" ht="12.75">
      <c r="A73" s="60" t="s">
        <v>265</v>
      </c>
      <c r="B73" s="60" t="s">
        <v>266</v>
      </c>
      <c r="C73" s="60" t="s">
        <v>150</v>
      </c>
      <c r="D73" s="60" t="s">
        <v>6</v>
      </c>
      <c r="E73" s="61" t="s">
        <v>1459</v>
      </c>
      <c r="F73" s="61">
        <f>16-COUNTBLANK(G73:V73)</f>
        <v>6</v>
      </c>
      <c r="G73" s="62"/>
      <c r="H73" s="62">
        <v>0.25917824074074075</v>
      </c>
      <c r="I73" s="62"/>
      <c r="J73" s="62">
        <v>0.2718055555555556</v>
      </c>
      <c r="K73" s="62"/>
      <c r="L73" s="62">
        <v>0.24078703703703705</v>
      </c>
      <c r="M73" s="62">
        <v>0.24914351851851854</v>
      </c>
      <c r="N73" s="62" t="s">
        <v>876</v>
      </c>
      <c r="O73" s="62" t="s">
        <v>1174</v>
      </c>
      <c r="P73" s="62"/>
      <c r="Q73" s="62"/>
      <c r="R73" s="62"/>
      <c r="S73" s="62"/>
      <c r="T73" s="62"/>
      <c r="U73" s="62"/>
      <c r="V73" s="62"/>
      <c r="AA73" s="71"/>
    </row>
    <row r="74" spans="1:27" ht="12.75">
      <c r="A74" s="60" t="s">
        <v>34</v>
      </c>
      <c r="B74" s="60" t="s">
        <v>1203</v>
      </c>
      <c r="C74" s="60" t="s">
        <v>15</v>
      </c>
      <c r="D74" s="60" t="s">
        <v>6</v>
      </c>
      <c r="E74" s="61" t="s">
        <v>1459</v>
      </c>
      <c r="F74" s="61">
        <f>16-COUNTBLANK(G74:V74)</f>
        <v>6</v>
      </c>
      <c r="G74" s="62"/>
      <c r="H74" s="62"/>
      <c r="I74" s="62"/>
      <c r="J74" s="62"/>
      <c r="K74" s="62"/>
      <c r="L74" s="62"/>
      <c r="M74" s="62"/>
      <c r="N74" s="62"/>
      <c r="O74" s="62" t="s">
        <v>1204</v>
      </c>
      <c r="P74" s="62" t="s">
        <v>1450</v>
      </c>
      <c r="Q74" s="62" t="s">
        <v>1733</v>
      </c>
      <c r="R74" s="62">
        <v>0.2516087962962963</v>
      </c>
      <c r="S74" s="62">
        <v>0.2586111111111111</v>
      </c>
      <c r="T74" s="62">
        <v>0.25744212962962965</v>
      </c>
      <c r="U74" s="62"/>
      <c r="V74" s="62"/>
      <c r="AA74" s="71"/>
    </row>
    <row r="75" spans="1:31" s="2" customFormat="1" ht="12.75">
      <c r="A75" s="60" t="s">
        <v>10</v>
      </c>
      <c r="B75" s="60" t="s">
        <v>274</v>
      </c>
      <c r="C75" s="60" t="s">
        <v>275</v>
      </c>
      <c r="D75" s="60" t="s">
        <v>6</v>
      </c>
      <c r="E75" s="61" t="s">
        <v>1459</v>
      </c>
      <c r="F75" s="61">
        <f>16-COUNTBLANK(G75:V75)</f>
        <v>6</v>
      </c>
      <c r="G75" s="62"/>
      <c r="H75" s="62"/>
      <c r="I75" s="62"/>
      <c r="J75" s="62">
        <v>0.28052083333333333</v>
      </c>
      <c r="K75" s="62">
        <v>0.2838773148148148</v>
      </c>
      <c r="L75" s="62">
        <v>0.2694675925925926</v>
      </c>
      <c r="M75" s="62">
        <v>0.2572453703703704</v>
      </c>
      <c r="N75" s="62" t="s">
        <v>947</v>
      </c>
      <c r="O75" s="62"/>
      <c r="P75" s="62" t="s">
        <v>1516</v>
      </c>
      <c r="Q75" s="62"/>
      <c r="R75" s="62"/>
      <c r="S75" s="62"/>
      <c r="T75" s="62"/>
      <c r="U75" s="62"/>
      <c r="V75" s="62"/>
      <c r="W75"/>
      <c r="X75"/>
      <c r="Y75"/>
      <c r="Z75"/>
      <c r="AA75" s="71"/>
      <c r="AB75"/>
      <c r="AC75"/>
      <c r="AD75"/>
      <c r="AE75"/>
    </row>
    <row r="76" spans="1:31" s="2" customFormat="1" ht="12.75">
      <c r="A76" s="60" t="s">
        <v>146</v>
      </c>
      <c r="B76" s="60" t="s">
        <v>647</v>
      </c>
      <c r="C76" s="60" t="s">
        <v>9</v>
      </c>
      <c r="D76" s="60" t="s">
        <v>6</v>
      </c>
      <c r="E76" s="61" t="s">
        <v>1459</v>
      </c>
      <c r="F76" s="61">
        <f>16-COUNTBLANK(G76:V76)</f>
        <v>6</v>
      </c>
      <c r="G76" s="62"/>
      <c r="H76" s="62" t="s">
        <v>1652</v>
      </c>
      <c r="I76" s="62"/>
      <c r="J76" s="62"/>
      <c r="K76" s="62"/>
      <c r="L76" s="62">
        <v>0.2746064814814815</v>
      </c>
      <c r="M76" s="62"/>
      <c r="N76" s="62" t="s">
        <v>878</v>
      </c>
      <c r="O76" s="62" t="s">
        <v>1147</v>
      </c>
      <c r="P76" s="62" t="s">
        <v>1463</v>
      </c>
      <c r="Q76" s="62"/>
      <c r="R76" s="62"/>
      <c r="S76" s="62">
        <v>0.23592592592592596</v>
      </c>
      <c r="T76" s="62"/>
      <c r="U76" s="62"/>
      <c r="V76" s="62">
        <v>0.253912037037037</v>
      </c>
      <c r="W76"/>
      <c r="X76"/>
      <c r="Y76"/>
      <c r="Z76"/>
      <c r="AA76" s="71"/>
      <c r="AB76"/>
      <c r="AC76"/>
      <c r="AD76"/>
      <c r="AE76"/>
    </row>
    <row r="77" spans="1:31" s="2" customFormat="1" ht="12.75">
      <c r="A77" s="60" t="s">
        <v>190</v>
      </c>
      <c r="B77" s="60" t="s">
        <v>312</v>
      </c>
      <c r="C77" s="60" t="s">
        <v>173</v>
      </c>
      <c r="D77" s="60" t="s">
        <v>28</v>
      </c>
      <c r="E77" s="61" t="s">
        <v>1459</v>
      </c>
      <c r="F77" s="61">
        <f>16-COUNTBLANK(G77:V77)</f>
        <v>6</v>
      </c>
      <c r="G77" s="62"/>
      <c r="H77" s="62"/>
      <c r="I77" s="62"/>
      <c r="J77" s="62" t="s">
        <v>313</v>
      </c>
      <c r="K77" s="62">
        <v>0.19142361111111109</v>
      </c>
      <c r="L77" s="62">
        <v>0.17829861111111112</v>
      </c>
      <c r="M77" s="62"/>
      <c r="N77" s="62"/>
      <c r="O77" s="62"/>
      <c r="P77" s="62" t="s">
        <v>1357</v>
      </c>
      <c r="Q77" s="62"/>
      <c r="R77" s="62">
        <v>0.19446759259259258</v>
      </c>
      <c r="S77" s="62">
        <v>0.1757175925925926</v>
      </c>
      <c r="T77" s="62"/>
      <c r="U77" s="62"/>
      <c r="V77" s="62"/>
      <c r="W77"/>
      <c r="X77"/>
      <c r="Y77"/>
      <c r="Z77"/>
      <c r="AA77" s="71"/>
      <c r="AB77"/>
      <c r="AC77"/>
      <c r="AD77"/>
      <c r="AE77"/>
    </row>
    <row r="78" spans="1:167" ht="12.75">
      <c r="A78" s="60" t="s">
        <v>329</v>
      </c>
      <c r="B78" s="60" t="s">
        <v>330</v>
      </c>
      <c r="C78" s="60" t="s">
        <v>113</v>
      </c>
      <c r="D78" s="60" t="s">
        <v>6</v>
      </c>
      <c r="E78" s="61" t="s">
        <v>1459</v>
      </c>
      <c r="F78" s="61">
        <f>16-COUNTBLANK(G78:V78)</f>
        <v>6</v>
      </c>
      <c r="G78" s="62"/>
      <c r="H78" s="62"/>
      <c r="I78" s="62"/>
      <c r="J78" s="62">
        <v>0.28076388888888887</v>
      </c>
      <c r="K78" s="62">
        <v>0.28953703703703704</v>
      </c>
      <c r="L78" s="62">
        <v>0.2756365740740741</v>
      </c>
      <c r="M78" s="62">
        <v>0.2892013888888889</v>
      </c>
      <c r="N78" s="62" t="s">
        <v>921</v>
      </c>
      <c r="O78" s="62"/>
      <c r="P78" s="62"/>
      <c r="Q78" s="62"/>
      <c r="R78" s="62"/>
      <c r="S78" s="62"/>
      <c r="T78" s="62"/>
      <c r="U78" s="62"/>
      <c r="V78" s="62">
        <v>0.27869212962963</v>
      </c>
      <c r="AA78" s="7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27" ht="12.75">
      <c r="A79" s="60" t="s">
        <v>1249</v>
      </c>
      <c r="B79" s="60" t="s">
        <v>1250</v>
      </c>
      <c r="C79" s="60" t="s">
        <v>5</v>
      </c>
      <c r="D79" s="60" t="s">
        <v>6</v>
      </c>
      <c r="E79" s="61" t="s">
        <v>1459</v>
      </c>
      <c r="F79" s="61">
        <f>16-COUNTBLANK(G79:V79)</f>
        <v>6</v>
      </c>
      <c r="G79" s="62"/>
      <c r="H79" s="62"/>
      <c r="I79" s="62"/>
      <c r="J79" s="62"/>
      <c r="K79" s="62"/>
      <c r="L79" s="62"/>
      <c r="M79" s="62"/>
      <c r="N79" s="62" t="s">
        <v>1652</v>
      </c>
      <c r="O79" s="62" t="s">
        <v>1251</v>
      </c>
      <c r="P79" s="62" t="s">
        <v>1485</v>
      </c>
      <c r="Q79" s="62" t="s">
        <v>1754</v>
      </c>
      <c r="R79" s="62">
        <v>0.2458101851851852</v>
      </c>
      <c r="S79" s="62">
        <v>0.2464236111111111</v>
      </c>
      <c r="T79" s="62"/>
      <c r="U79" s="62"/>
      <c r="V79" s="62">
        <v>0.275173611111111</v>
      </c>
      <c r="AA79" s="71"/>
    </row>
    <row r="80" spans="1:27" ht="12.75">
      <c r="A80" s="60" t="s">
        <v>190</v>
      </c>
      <c r="B80" s="60" t="s">
        <v>377</v>
      </c>
      <c r="C80" s="60" t="s">
        <v>173</v>
      </c>
      <c r="D80" s="60" t="s">
        <v>28</v>
      </c>
      <c r="E80" s="61" t="s">
        <v>1459</v>
      </c>
      <c r="F80" s="61">
        <f>16-COUNTBLANK(G80:V80)</f>
        <v>6</v>
      </c>
      <c r="G80" s="62"/>
      <c r="H80" s="62">
        <v>0.20030092592592594</v>
      </c>
      <c r="I80" s="62">
        <v>0.20379629629629628</v>
      </c>
      <c r="J80" s="62"/>
      <c r="K80" s="62" t="s">
        <v>1652</v>
      </c>
      <c r="L80" s="62"/>
      <c r="M80" s="62"/>
      <c r="N80" s="62" t="s">
        <v>824</v>
      </c>
      <c r="O80" s="62" t="s">
        <v>1114</v>
      </c>
      <c r="P80" s="62">
        <v>0.2395138888888889</v>
      </c>
      <c r="Q80" s="62" t="s">
        <v>1772</v>
      </c>
      <c r="R80" s="62"/>
      <c r="S80" s="62"/>
      <c r="T80" s="62"/>
      <c r="U80" s="62"/>
      <c r="V80" s="62"/>
      <c r="AA80" s="71"/>
    </row>
    <row r="81" spans="1:27" ht="12.75">
      <c r="A81" s="60" t="s">
        <v>385</v>
      </c>
      <c r="B81" s="60" t="s">
        <v>386</v>
      </c>
      <c r="C81" s="60" t="s">
        <v>56</v>
      </c>
      <c r="D81" s="60" t="s">
        <v>28</v>
      </c>
      <c r="E81" s="61" t="s">
        <v>1459</v>
      </c>
      <c r="F81" s="61">
        <f>16-COUNTBLANK(G81:V81)</f>
        <v>6</v>
      </c>
      <c r="G81" s="62">
        <v>0.24033564814814815</v>
      </c>
      <c r="H81" s="62">
        <v>0.2622222222222222</v>
      </c>
      <c r="I81" s="62">
        <v>0.26289351851851855</v>
      </c>
      <c r="J81" s="62">
        <v>0.375</v>
      </c>
      <c r="K81" s="62"/>
      <c r="L81" s="62">
        <v>0.2718287037037037</v>
      </c>
      <c r="M81" s="62"/>
      <c r="N81" s="62"/>
      <c r="O81" s="62" t="s">
        <v>1244</v>
      </c>
      <c r="P81" s="62"/>
      <c r="Q81" s="62"/>
      <c r="R81" s="62"/>
      <c r="S81" s="62"/>
      <c r="T81" s="62"/>
      <c r="U81" s="62"/>
      <c r="V81" s="62"/>
      <c r="AA81" s="71"/>
    </row>
    <row r="82" spans="1:27" ht="12.75">
      <c r="A82" s="60" t="s">
        <v>737</v>
      </c>
      <c r="B82" s="60" t="s">
        <v>850</v>
      </c>
      <c r="C82" s="60" t="s">
        <v>197</v>
      </c>
      <c r="D82" s="60" t="s">
        <v>6</v>
      </c>
      <c r="E82" s="61" t="s">
        <v>1459</v>
      </c>
      <c r="F82" s="61">
        <f>16-COUNTBLANK(G82:V82)</f>
        <v>6</v>
      </c>
      <c r="G82" s="62"/>
      <c r="H82" s="62"/>
      <c r="I82" s="62"/>
      <c r="J82" s="62"/>
      <c r="K82" s="62"/>
      <c r="L82" s="62"/>
      <c r="M82" s="62"/>
      <c r="N82" s="62" t="s">
        <v>851</v>
      </c>
      <c r="O82" s="62"/>
      <c r="P82" s="62" t="s">
        <v>1462</v>
      </c>
      <c r="Q82" s="62"/>
      <c r="R82" s="62">
        <v>0.23174768518518518</v>
      </c>
      <c r="S82" s="62">
        <v>0.23368055555555556</v>
      </c>
      <c r="T82" s="62">
        <v>0.22974537037037038</v>
      </c>
      <c r="U82" s="62">
        <v>0.24861111111111112</v>
      </c>
      <c r="V82" s="62"/>
      <c r="AA82" s="71"/>
    </row>
    <row r="83" spans="1:27" ht="12.75">
      <c r="A83" s="60" t="s">
        <v>171</v>
      </c>
      <c r="B83" s="60" t="s">
        <v>467</v>
      </c>
      <c r="C83" s="60" t="s">
        <v>335</v>
      </c>
      <c r="D83" s="60" t="s">
        <v>6</v>
      </c>
      <c r="E83" s="61" t="s">
        <v>1459</v>
      </c>
      <c r="F83" s="61">
        <f>16-COUNTBLANK(G83:V83)</f>
        <v>6</v>
      </c>
      <c r="G83" s="62"/>
      <c r="H83" s="62"/>
      <c r="I83" s="62">
        <v>0.26598379629629626</v>
      </c>
      <c r="J83" s="62"/>
      <c r="K83" s="62">
        <v>0.2854976851851852</v>
      </c>
      <c r="L83" s="62"/>
      <c r="M83" s="62">
        <v>0.2771412037037037</v>
      </c>
      <c r="N83" s="62"/>
      <c r="O83" s="62"/>
      <c r="P83" s="62" t="s">
        <v>1551</v>
      </c>
      <c r="Q83" s="62" t="s">
        <v>1821</v>
      </c>
      <c r="R83" s="62"/>
      <c r="S83" s="62"/>
      <c r="T83" s="62"/>
      <c r="U83" s="62">
        <v>0.3142476851851852</v>
      </c>
      <c r="V83" s="62"/>
      <c r="AA83" s="71"/>
    </row>
    <row r="84" spans="1:27" ht="12.75">
      <c r="A84" s="60" t="s">
        <v>476</v>
      </c>
      <c r="B84" s="60" t="s">
        <v>475</v>
      </c>
      <c r="C84" s="60" t="s">
        <v>5</v>
      </c>
      <c r="D84" s="60" t="s">
        <v>6</v>
      </c>
      <c r="E84" s="61" t="s">
        <v>1459</v>
      </c>
      <c r="F84" s="61">
        <f>16-COUNTBLANK(G84:V84)</f>
        <v>6</v>
      </c>
      <c r="G84" s="62">
        <v>0.3665625</v>
      </c>
      <c r="H84" s="62">
        <v>0.3379861111111111</v>
      </c>
      <c r="I84" s="62">
        <v>0.3645601851851852</v>
      </c>
      <c r="J84" s="62">
        <v>0.3523148148148148</v>
      </c>
      <c r="K84" s="62">
        <v>0.3618171296296296</v>
      </c>
      <c r="L84" s="62">
        <v>0.3936689814814815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AA84" s="71"/>
    </row>
    <row r="85" spans="1:27" ht="12.75">
      <c r="A85" s="60" t="s">
        <v>1836</v>
      </c>
      <c r="B85" s="60" t="s">
        <v>1835</v>
      </c>
      <c r="C85" s="60" t="s">
        <v>173</v>
      </c>
      <c r="D85" s="60" t="s">
        <v>28</v>
      </c>
      <c r="E85" s="61" t="s">
        <v>1459</v>
      </c>
      <c r="F85" s="61">
        <f>16-COUNTBLANK(G85:V85)</f>
        <v>6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 t="s">
        <v>1834</v>
      </c>
      <c r="R85" s="62">
        <v>0.287025462962963</v>
      </c>
      <c r="S85" s="62">
        <v>0.2850347222222222</v>
      </c>
      <c r="T85" s="62">
        <v>0.2896180555555556</v>
      </c>
      <c r="U85" s="62">
        <v>0.29212962962962963</v>
      </c>
      <c r="V85" s="62">
        <v>0.28662037037037014</v>
      </c>
      <c r="AA85" s="71"/>
    </row>
    <row r="86" spans="1:27" ht="12.75">
      <c r="A86" s="60" t="s">
        <v>34</v>
      </c>
      <c r="B86" s="60" t="s">
        <v>799</v>
      </c>
      <c r="C86" s="60" t="s">
        <v>9</v>
      </c>
      <c r="D86" s="60" t="s">
        <v>6</v>
      </c>
      <c r="E86" s="61" t="s">
        <v>1459</v>
      </c>
      <c r="F86" s="61">
        <f>16-COUNTBLANK(G86:V86)</f>
        <v>6</v>
      </c>
      <c r="G86" s="62"/>
      <c r="H86" s="62"/>
      <c r="I86" s="62"/>
      <c r="J86" s="62"/>
      <c r="K86" s="62"/>
      <c r="L86" s="62"/>
      <c r="M86" s="62">
        <v>0.22153935185185183</v>
      </c>
      <c r="N86" s="62" t="s">
        <v>832</v>
      </c>
      <c r="O86" s="62" t="s">
        <v>1652</v>
      </c>
      <c r="P86" s="62"/>
      <c r="Q86" s="62" t="s">
        <v>1855</v>
      </c>
      <c r="R86" s="62">
        <v>0.18357638888888891</v>
      </c>
      <c r="S86" s="62">
        <v>0.1920601851851852</v>
      </c>
      <c r="T86" s="62">
        <v>0.20430555555555555</v>
      </c>
      <c r="U86" s="62"/>
      <c r="V86" s="62"/>
      <c r="AA86" s="71"/>
    </row>
    <row r="87" spans="1:31" s="2" customFormat="1" ht="12.75">
      <c r="A87" s="60" t="s">
        <v>580</v>
      </c>
      <c r="B87" s="60" t="s">
        <v>611</v>
      </c>
      <c r="C87" s="60" t="s">
        <v>39</v>
      </c>
      <c r="D87" s="60" t="s">
        <v>6</v>
      </c>
      <c r="E87" s="61" t="s">
        <v>1459</v>
      </c>
      <c r="F87" s="61">
        <f>16-COUNTBLANK(G87:V87)</f>
        <v>6</v>
      </c>
      <c r="G87" s="62"/>
      <c r="H87" s="62"/>
      <c r="I87" s="62"/>
      <c r="J87" s="62"/>
      <c r="K87" s="62"/>
      <c r="L87" s="62">
        <v>0.21090277777777777</v>
      </c>
      <c r="M87" s="62">
        <v>0.20229166666666668</v>
      </c>
      <c r="N87" s="62" t="s">
        <v>831</v>
      </c>
      <c r="O87" s="62" t="s">
        <v>1112</v>
      </c>
      <c r="P87" s="62" t="s">
        <v>1496</v>
      </c>
      <c r="Q87" s="62"/>
      <c r="R87" s="62">
        <v>0.1889814814814815</v>
      </c>
      <c r="S87" s="62"/>
      <c r="T87" s="62"/>
      <c r="U87" s="62"/>
      <c r="V87" s="62"/>
      <c r="W87"/>
      <c r="X87"/>
      <c r="Y87"/>
      <c r="Z87"/>
      <c r="AA87" s="71"/>
      <c r="AB87"/>
      <c r="AC87"/>
      <c r="AD87"/>
      <c r="AE87"/>
    </row>
    <row r="88" spans="1:31" s="2" customFormat="1" ht="12.75">
      <c r="A88" s="60" t="s">
        <v>1864</v>
      </c>
      <c r="B88" s="60" t="s">
        <v>1863</v>
      </c>
      <c r="C88" s="60" t="s">
        <v>185</v>
      </c>
      <c r="D88" s="60" t="s">
        <v>6</v>
      </c>
      <c r="E88" s="61" t="s">
        <v>1459</v>
      </c>
      <c r="F88" s="61">
        <f>16-COUNTBLANK(G88:V88)</f>
        <v>6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 t="s">
        <v>1862</v>
      </c>
      <c r="R88" s="62">
        <v>0.2711574074074074</v>
      </c>
      <c r="S88" s="62">
        <v>0.2622569444444444</v>
      </c>
      <c r="T88" s="62">
        <v>0.29193287037037036</v>
      </c>
      <c r="U88" s="62">
        <v>0.2876851851851852</v>
      </c>
      <c r="V88" s="62">
        <v>0.306053240740741</v>
      </c>
      <c r="W88"/>
      <c r="X88"/>
      <c r="Y88"/>
      <c r="Z88"/>
      <c r="AA88" s="71"/>
      <c r="AB88"/>
      <c r="AC88"/>
      <c r="AD88"/>
      <c r="AE88"/>
    </row>
    <row r="89" spans="1:31" s="2" customFormat="1" ht="12.75">
      <c r="A89" s="60" t="s">
        <v>807</v>
      </c>
      <c r="B89" s="60" t="s">
        <v>808</v>
      </c>
      <c r="C89" s="60" t="s">
        <v>15</v>
      </c>
      <c r="D89" s="60" t="s">
        <v>6</v>
      </c>
      <c r="E89" s="61" t="s">
        <v>1459</v>
      </c>
      <c r="F89" s="61">
        <f>16-COUNTBLANK(G89:V89)</f>
        <v>6</v>
      </c>
      <c r="G89" s="62"/>
      <c r="H89" s="62"/>
      <c r="I89" s="62"/>
      <c r="J89" s="62"/>
      <c r="K89" s="62"/>
      <c r="L89" s="62"/>
      <c r="M89" s="62">
        <v>0.26427083333333334</v>
      </c>
      <c r="N89" s="62" t="s">
        <v>974</v>
      </c>
      <c r="O89" s="62" t="s">
        <v>1209</v>
      </c>
      <c r="P89" s="62" t="s">
        <v>1540</v>
      </c>
      <c r="Q89" s="62"/>
      <c r="R89" s="62">
        <v>0.2880324074074074</v>
      </c>
      <c r="S89" s="62"/>
      <c r="T89" s="62">
        <v>0.2972916666666667</v>
      </c>
      <c r="U89" s="62"/>
      <c r="V89" s="62"/>
      <c r="W89"/>
      <c r="X89"/>
      <c r="Y89"/>
      <c r="Z89"/>
      <c r="AA89" s="71"/>
      <c r="AB89"/>
      <c r="AC89"/>
      <c r="AD89"/>
      <c r="AE89"/>
    </row>
    <row r="90" spans="1:31" s="3" customFormat="1" ht="12.75">
      <c r="A90" s="60" t="s">
        <v>1749</v>
      </c>
      <c r="B90" s="60" t="s">
        <v>1936</v>
      </c>
      <c r="C90" s="60" t="s">
        <v>1879</v>
      </c>
      <c r="D90" s="60" t="s">
        <v>28</v>
      </c>
      <c r="E90" s="61" t="s">
        <v>1459</v>
      </c>
      <c r="F90" s="61">
        <f>16-COUNTBLANK(G90:V90)</f>
        <v>6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 t="s">
        <v>1748</v>
      </c>
      <c r="R90" s="62">
        <v>0.2390972222222222</v>
      </c>
      <c r="S90" s="62">
        <v>0.23097222222222222</v>
      </c>
      <c r="T90" s="62">
        <v>0.23633101851851854</v>
      </c>
      <c r="U90" s="62">
        <v>0.2798726851851852</v>
      </c>
      <c r="V90" s="62">
        <v>0.233252314814815</v>
      </c>
      <c r="W90"/>
      <c r="X90"/>
      <c r="Y90"/>
      <c r="Z90"/>
      <c r="AA90" s="71"/>
      <c r="AB90"/>
      <c r="AC90"/>
      <c r="AD90"/>
      <c r="AE90"/>
    </row>
    <row r="91" spans="1:31" s="3" customFormat="1" ht="12.75">
      <c r="A91" s="60" t="s">
        <v>18</v>
      </c>
      <c r="B91" s="60" t="s">
        <v>19</v>
      </c>
      <c r="C91" s="60" t="s">
        <v>20</v>
      </c>
      <c r="D91" s="60" t="s">
        <v>6</v>
      </c>
      <c r="E91" s="61" t="s">
        <v>1459</v>
      </c>
      <c r="F91" s="61">
        <f>16-COUNTBLANK(G91:V91)</f>
        <v>5</v>
      </c>
      <c r="G91" s="62"/>
      <c r="H91" s="62"/>
      <c r="I91" s="62">
        <v>0.27149305555555553</v>
      </c>
      <c r="J91" s="62">
        <v>0.26783564814814814</v>
      </c>
      <c r="K91" s="62"/>
      <c r="L91" s="62" t="s">
        <v>1652</v>
      </c>
      <c r="M91" s="62">
        <v>0.2875</v>
      </c>
      <c r="N91" s="62" t="s">
        <v>1652</v>
      </c>
      <c r="O91" s="62" t="s">
        <v>1278</v>
      </c>
      <c r="P91" s="62" t="s">
        <v>1652</v>
      </c>
      <c r="Q91" s="62" t="s">
        <v>1656</v>
      </c>
      <c r="R91" s="62"/>
      <c r="S91" s="62"/>
      <c r="T91" s="62"/>
      <c r="U91" s="62"/>
      <c r="V91" s="62"/>
      <c r="W91"/>
      <c r="X91"/>
      <c r="Y91"/>
      <c r="Z91"/>
      <c r="AA91" s="71"/>
      <c r="AB91"/>
      <c r="AC91"/>
      <c r="AD91"/>
      <c r="AE91"/>
    </row>
    <row r="92" spans="1:31" s="3" customFormat="1" ht="12.75">
      <c r="A92" s="60" t="s">
        <v>694</v>
      </c>
      <c r="B92" s="60" t="s">
        <v>695</v>
      </c>
      <c r="C92" s="60" t="s">
        <v>39</v>
      </c>
      <c r="D92" s="60" t="s">
        <v>6</v>
      </c>
      <c r="E92" s="61" t="s">
        <v>1459</v>
      </c>
      <c r="F92" s="61">
        <f>16-COUNTBLANK(G92:V92)</f>
        <v>5</v>
      </c>
      <c r="G92" s="62"/>
      <c r="H92" s="62"/>
      <c r="I92" s="62"/>
      <c r="J92" s="62"/>
      <c r="K92" s="62"/>
      <c r="L92" s="62">
        <v>0.33591435185185187</v>
      </c>
      <c r="M92" s="62">
        <v>0.29061342592592593</v>
      </c>
      <c r="N92" s="62" t="s">
        <v>1018</v>
      </c>
      <c r="O92" s="62" t="s">
        <v>1308</v>
      </c>
      <c r="P92" s="62"/>
      <c r="Q92" s="62"/>
      <c r="R92" s="62">
        <v>0.3173263888888889</v>
      </c>
      <c r="S92" s="62"/>
      <c r="T92" s="62"/>
      <c r="U92" s="62"/>
      <c r="V92" s="62"/>
      <c r="AA92" s="71"/>
      <c r="AB92"/>
      <c r="AC92"/>
      <c r="AD92"/>
      <c r="AE92"/>
    </row>
    <row r="93" spans="1:31" s="3" customFormat="1" ht="12.75">
      <c r="A93" s="60" t="s">
        <v>71</v>
      </c>
      <c r="B93" s="60" t="s">
        <v>70</v>
      </c>
      <c r="C93" s="60" t="s">
        <v>15</v>
      </c>
      <c r="D93" s="60" t="s">
        <v>6</v>
      </c>
      <c r="E93" s="61" t="s">
        <v>1459</v>
      </c>
      <c r="F93" s="61">
        <f>16-COUNTBLANK(G93:V93)</f>
        <v>5</v>
      </c>
      <c r="G93" s="62"/>
      <c r="H93" s="62"/>
      <c r="I93" s="62"/>
      <c r="J93" s="62">
        <v>0.2679398148148148</v>
      </c>
      <c r="K93" s="62">
        <v>0.29163194444444446</v>
      </c>
      <c r="L93" s="62"/>
      <c r="M93" s="62">
        <v>0.2554398148148148</v>
      </c>
      <c r="N93" s="62" t="s">
        <v>973</v>
      </c>
      <c r="O93" s="62" t="s">
        <v>1171</v>
      </c>
      <c r="P93" s="62"/>
      <c r="Q93" s="62"/>
      <c r="R93" s="62"/>
      <c r="S93" s="62"/>
      <c r="T93" s="62"/>
      <c r="U93" s="62"/>
      <c r="V93" s="62"/>
      <c r="W93"/>
      <c r="X93"/>
      <c r="Y93"/>
      <c r="Z93"/>
      <c r="AA93" s="71"/>
      <c r="AB93"/>
      <c r="AC93"/>
      <c r="AD93"/>
      <c r="AE93"/>
    </row>
    <row r="94" spans="1:31" s="2" customFormat="1" ht="12.75">
      <c r="A94" s="60" t="s">
        <v>116</v>
      </c>
      <c r="B94" s="60" t="s">
        <v>117</v>
      </c>
      <c r="C94" s="60" t="s">
        <v>61</v>
      </c>
      <c r="D94" s="60" t="s">
        <v>6</v>
      </c>
      <c r="E94" s="61" t="s">
        <v>1459</v>
      </c>
      <c r="F94" s="61">
        <f>16-COUNTBLANK(G94:V94)</f>
        <v>5</v>
      </c>
      <c r="G94" s="62"/>
      <c r="H94" s="62"/>
      <c r="I94" s="62"/>
      <c r="J94" s="62"/>
      <c r="K94" s="62">
        <v>0.2313425925925926</v>
      </c>
      <c r="L94" s="62">
        <v>0.2562037037037037</v>
      </c>
      <c r="M94" s="62">
        <v>0.23517361111111112</v>
      </c>
      <c r="N94" s="62"/>
      <c r="O94" s="62"/>
      <c r="P94" s="62"/>
      <c r="Q94" s="62"/>
      <c r="R94" s="62">
        <v>0.2772222222222222</v>
      </c>
      <c r="S94" s="62">
        <v>0.2854513888888889</v>
      </c>
      <c r="T94" s="62"/>
      <c r="U94" s="62"/>
      <c r="V94" s="62"/>
      <c r="W94"/>
      <c r="X94"/>
      <c r="Y94"/>
      <c r="Z94"/>
      <c r="AA94" s="71"/>
      <c r="AB94"/>
      <c r="AC94"/>
      <c r="AD94"/>
      <c r="AE94"/>
    </row>
    <row r="95" spans="1:27" ht="12.75">
      <c r="A95" s="60" t="s">
        <v>596</v>
      </c>
      <c r="B95" s="60" t="s">
        <v>165</v>
      </c>
      <c r="C95" s="60" t="s">
        <v>15</v>
      </c>
      <c r="D95" s="60" t="s">
        <v>6</v>
      </c>
      <c r="E95" s="61" t="s">
        <v>1459</v>
      </c>
      <c r="F95" s="61">
        <f>16-COUNTBLANK(G95:V95)</f>
        <v>5</v>
      </c>
      <c r="G95" s="62"/>
      <c r="H95" s="62" t="s">
        <v>1652</v>
      </c>
      <c r="I95" s="62"/>
      <c r="J95" s="62">
        <v>0.3462731481481482</v>
      </c>
      <c r="K95" s="62"/>
      <c r="L95" s="62">
        <v>0.34254629629629635</v>
      </c>
      <c r="M95" s="62" t="s">
        <v>1652</v>
      </c>
      <c r="N95" s="62" t="s">
        <v>1090</v>
      </c>
      <c r="O95" s="62" t="s">
        <v>1350</v>
      </c>
      <c r="P95" s="62" t="s">
        <v>1649</v>
      </c>
      <c r="Q95" s="62"/>
      <c r="R95" s="62"/>
      <c r="S95" s="62"/>
      <c r="T95" s="62"/>
      <c r="U95" s="62"/>
      <c r="V95" s="62"/>
      <c r="AA95" s="71"/>
    </row>
    <row r="96" spans="1:27" ht="12.75">
      <c r="A96" s="60" t="s">
        <v>163</v>
      </c>
      <c r="B96" s="60" t="s">
        <v>206</v>
      </c>
      <c r="C96" s="60" t="s">
        <v>15</v>
      </c>
      <c r="D96" s="60" t="s">
        <v>6</v>
      </c>
      <c r="E96" s="61" t="s">
        <v>1459</v>
      </c>
      <c r="F96" s="61">
        <f>16-COUNTBLANK(G96:V96)</f>
        <v>5</v>
      </c>
      <c r="G96" s="62" t="s">
        <v>1652</v>
      </c>
      <c r="H96" s="62" t="s">
        <v>1652</v>
      </c>
      <c r="I96" s="62">
        <v>0.29966435185185186</v>
      </c>
      <c r="J96" s="62"/>
      <c r="K96" s="62"/>
      <c r="L96" s="62"/>
      <c r="M96" s="62">
        <v>0.295462962962963</v>
      </c>
      <c r="N96" s="62" t="s">
        <v>1017</v>
      </c>
      <c r="O96" s="62" t="s">
        <v>1283</v>
      </c>
      <c r="P96" s="62" t="s">
        <v>1575</v>
      </c>
      <c r="Q96" s="62"/>
      <c r="R96" s="62"/>
      <c r="S96" s="62"/>
      <c r="T96" s="62"/>
      <c r="U96" s="62"/>
      <c r="V96" s="62"/>
      <c r="AA96" s="71"/>
    </row>
    <row r="97" spans="1:27" ht="12.75">
      <c r="A97" s="60" t="s">
        <v>157</v>
      </c>
      <c r="B97" s="60" t="s">
        <v>213</v>
      </c>
      <c r="C97" s="60" t="s">
        <v>214</v>
      </c>
      <c r="D97" s="60" t="s">
        <v>28</v>
      </c>
      <c r="E97" s="61" t="s">
        <v>1459</v>
      </c>
      <c r="F97" s="61">
        <f>16-COUNTBLANK(G97:V97)</f>
        <v>5</v>
      </c>
      <c r="G97" s="62"/>
      <c r="H97" s="62"/>
      <c r="I97" s="62"/>
      <c r="J97" s="62">
        <v>0.23131944444444444</v>
      </c>
      <c r="K97" s="62">
        <v>0.2520486111111111</v>
      </c>
      <c r="L97" s="62">
        <v>0.27456018518518516</v>
      </c>
      <c r="M97" s="62">
        <v>0.2702777777777778</v>
      </c>
      <c r="N97" s="62"/>
      <c r="O97" s="62" t="s">
        <v>1220</v>
      </c>
      <c r="P97" s="62"/>
      <c r="Q97" s="62"/>
      <c r="R97" s="62"/>
      <c r="S97" s="62"/>
      <c r="T97" s="62"/>
      <c r="U97" s="62"/>
      <c r="V97" s="62"/>
      <c r="AA97" s="71"/>
    </row>
    <row r="98" spans="1:167" s="1" customFormat="1" ht="12.75">
      <c r="A98" s="60" t="s">
        <v>215</v>
      </c>
      <c r="B98" s="60" t="s">
        <v>216</v>
      </c>
      <c r="C98" s="60" t="s">
        <v>15</v>
      </c>
      <c r="D98" s="60" t="s">
        <v>6</v>
      </c>
      <c r="E98" s="61" t="s">
        <v>1459</v>
      </c>
      <c r="F98" s="61">
        <f>16-COUNTBLANK(G98:V98)</f>
        <v>5</v>
      </c>
      <c r="G98" s="62" t="s">
        <v>1652</v>
      </c>
      <c r="H98" s="62">
        <v>0.28332175925925923</v>
      </c>
      <c r="I98" s="62"/>
      <c r="J98" s="62">
        <v>0.28813657407407406</v>
      </c>
      <c r="K98" s="62">
        <v>0.2785069444444444</v>
      </c>
      <c r="L98" s="62"/>
      <c r="M98" s="62"/>
      <c r="N98" s="62" t="s">
        <v>1009</v>
      </c>
      <c r="O98" s="62" t="s">
        <v>1301</v>
      </c>
      <c r="P98" s="62"/>
      <c r="Q98" s="62"/>
      <c r="R98" s="62"/>
      <c r="S98" s="62"/>
      <c r="T98" s="62"/>
      <c r="U98" s="62"/>
      <c r="V98" s="62"/>
      <c r="W98"/>
      <c r="X98"/>
      <c r="Y98"/>
      <c r="Z98"/>
      <c r="AA98" s="71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</row>
    <row r="99" spans="1:31" s="2" customFormat="1" ht="12.75">
      <c r="A99" s="60" t="s">
        <v>1019</v>
      </c>
      <c r="B99" s="60" t="s">
        <v>1688</v>
      </c>
      <c r="C99" s="60" t="s">
        <v>1876</v>
      </c>
      <c r="D99" s="60" t="s">
        <v>6</v>
      </c>
      <c r="E99" s="61" t="s">
        <v>1459</v>
      </c>
      <c r="F99" s="61">
        <f>16-COUNTBLANK(G99:V99)</f>
        <v>5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 t="s">
        <v>1687</v>
      </c>
      <c r="R99" s="62"/>
      <c r="S99" s="62">
        <v>0.31885416666666666</v>
      </c>
      <c r="T99" s="62">
        <v>0.27859953703703705</v>
      </c>
      <c r="U99" s="62">
        <v>0.3032986111111111</v>
      </c>
      <c r="V99" s="62">
        <v>0.286145833333333</v>
      </c>
      <c r="W99"/>
      <c r="X99"/>
      <c r="Y99"/>
      <c r="Z99"/>
      <c r="AA99" s="71"/>
      <c r="AB99"/>
      <c r="AC99"/>
      <c r="AD99"/>
      <c r="AE99"/>
    </row>
    <row r="100" spans="1:167" ht="12.75">
      <c r="A100" s="60" t="s">
        <v>883</v>
      </c>
      <c r="B100" s="60" t="s">
        <v>1692</v>
      </c>
      <c r="C100" s="60" t="s">
        <v>5</v>
      </c>
      <c r="D100" s="60" t="s">
        <v>6</v>
      </c>
      <c r="E100" s="61" t="s">
        <v>1459</v>
      </c>
      <c r="F100" s="61">
        <f>16-COUNTBLANK(G100:V100)</f>
        <v>5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 t="s">
        <v>987</v>
      </c>
      <c r="R100" s="62">
        <v>0.281875</v>
      </c>
      <c r="S100" s="62"/>
      <c r="T100" s="62">
        <v>0.2843865740740741</v>
      </c>
      <c r="U100" s="62">
        <v>0.28957175925925926</v>
      </c>
      <c r="V100" s="62">
        <v>0.30262731481481514</v>
      </c>
      <c r="AA100" s="7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31" s="2" customFormat="1" ht="12.75">
      <c r="A101" s="60" t="s">
        <v>2180</v>
      </c>
      <c r="B101" s="60" t="s">
        <v>2181</v>
      </c>
      <c r="C101" s="60" t="s">
        <v>15</v>
      </c>
      <c r="D101" s="60" t="s">
        <v>6</v>
      </c>
      <c r="E101" s="61" t="s">
        <v>1459</v>
      </c>
      <c r="F101" s="61">
        <f>16-COUNTBLANK(G101:V101)</f>
        <v>5</v>
      </c>
      <c r="G101" s="62"/>
      <c r="H101" s="62">
        <v>0.22317129629629628</v>
      </c>
      <c r="I101" s="62" t="s">
        <v>1652</v>
      </c>
      <c r="J101" s="62" t="s">
        <v>1652</v>
      </c>
      <c r="K101" s="62" t="s">
        <v>1652</v>
      </c>
      <c r="L101" s="62" t="s">
        <v>1652</v>
      </c>
      <c r="M101" s="62" t="s">
        <v>1652</v>
      </c>
      <c r="N101" s="62"/>
      <c r="O101" s="62" t="s">
        <v>1652</v>
      </c>
      <c r="P101" s="62" t="s">
        <v>1420</v>
      </c>
      <c r="Q101" s="62" t="s">
        <v>1826</v>
      </c>
      <c r="R101" s="62"/>
      <c r="S101" s="62"/>
      <c r="T101" s="62"/>
      <c r="U101" s="62">
        <v>0.22042824074074074</v>
      </c>
      <c r="V101" s="62">
        <v>0.223715277777778</v>
      </c>
      <c r="W101"/>
      <c r="X101"/>
      <c r="Y101"/>
      <c r="Z101"/>
      <c r="AA101" s="71"/>
      <c r="AB101"/>
      <c r="AC101"/>
      <c r="AD101"/>
      <c r="AE101"/>
    </row>
    <row r="102" spans="1:31" s="2" customFormat="1" ht="12.75">
      <c r="A102" s="60" t="s">
        <v>325</v>
      </c>
      <c r="B102" s="60" t="s">
        <v>241</v>
      </c>
      <c r="C102" s="60" t="s">
        <v>68</v>
      </c>
      <c r="D102" s="60" t="s">
        <v>6</v>
      </c>
      <c r="E102" s="61" t="s">
        <v>1459</v>
      </c>
      <c r="F102" s="61">
        <f>16-COUNTBLANK(G102:V102)</f>
        <v>5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 t="s">
        <v>1538</v>
      </c>
      <c r="Q102" s="62" t="s">
        <v>1712</v>
      </c>
      <c r="R102" s="62">
        <v>0.2863657407407407</v>
      </c>
      <c r="S102" s="62">
        <v>0.29966435185185186</v>
      </c>
      <c r="T102" s="62"/>
      <c r="U102" s="62">
        <v>0.2799537037037037</v>
      </c>
      <c r="V102" s="62"/>
      <c r="W102"/>
      <c r="X102"/>
      <c r="Y102"/>
      <c r="Z102"/>
      <c r="AA102" s="71"/>
      <c r="AB102"/>
      <c r="AC102"/>
      <c r="AD102"/>
      <c r="AE102"/>
    </row>
    <row r="103" spans="1:27" ht="12.75">
      <c r="A103" s="60" t="s">
        <v>1997</v>
      </c>
      <c r="B103" s="60" t="s">
        <v>1919</v>
      </c>
      <c r="C103" s="60" t="s">
        <v>61</v>
      </c>
      <c r="D103" s="60" t="s">
        <v>6</v>
      </c>
      <c r="E103" s="61" t="s">
        <v>1459</v>
      </c>
      <c r="F103" s="61">
        <f>16-COUNTBLANK(G103:V103)</f>
        <v>5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>
        <v>0.2923263888888889</v>
      </c>
      <c r="S103" s="62">
        <v>0.27194444444444443</v>
      </c>
      <c r="T103" s="62">
        <v>0.2829050925925926</v>
      </c>
      <c r="U103" s="62">
        <v>0.31340277777777775</v>
      </c>
      <c r="V103" s="62">
        <v>0.290011574074074</v>
      </c>
      <c r="AA103" s="71"/>
    </row>
    <row r="104" spans="1:27" ht="12.75">
      <c r="A104" s="60" t="s">
        <v>294</v>
      </c>
      <c r="B104" s="60" t="s">
        <v>295</v>
      </c>
      <c r="C104" s="60" t="s">
        <v>15</v>
      </c>
      <c r="D104" s="60" t="s">
        <v>6</v>
      </c>
      <c r="E104" s="61" t="s">
        <v>1459</v>
      </c>
      <c r="F104" s="61">
        <f>16-COUNTBLANK(G104:V104)</f>
        <v>5</v>
      </c>
      <c r="G104" s="62">
        <v>0.25048611111111113</v>
      </c>
      <c r="H104" s="62">
        <v>0.24078703703703705</v>
      </c>
      <c r="I104" s="62"/>
      <c r="J104" s="62"/>
      <c r="K104" s="62"/>
      <c r="L104" s="62"/>
      <c r="M104" s="62">
        <v>0.27890046296296295</v>
      </c>
      <c r="N104" s="62"/>
      <c r="O104" s="62"/>
      <c r="P104" s="62" t="s">
        <v>1533</v>
      </c>
      <c r="Q104" s="62"/>
      <c r="R104" s="62"/>
      <c r="S104" s="62"/>
      <c r="T104" s="62">
        <v>0.26957175925925925</v>
      </c>
      <c r="U104" s="62"/>
      <c r="V104" s="62"/>
      <c r="AA104" s="71"/>
    </row>
    <row r="105" spans="1:27" ht="12.75">
      <c r="A105" s="60" t="s">
        <v>246</v>
      </c>
      <c r="B105" s="60" t="s">
        <v>319</v>
      </c>
      <c r="C105" s="60" t="s">
        <v>82</v>
      </c>
      <c r="D105" s="60" t="s">
        <v>6</v>
      </c>
      <c r="E105" s="61" t="s">
        <v>1459</v>
      </c>
      <c r="F105" s="61">
        <f>16-COUNTBLANK(G105:V105)</f>
        <v>5</v>
      </c>
      <c r="G105" s="62"/>
      <c r="H105" s="62"/>
      <c r="I105" s="62" t="s">
        <v>1652</v>
      </c>
      <c r="J105" s="62">
        <v>0.24932870370370372</v>
      </c>
      <c r="K105" s="62">
        <v>0.24542824074074074</v>
      </c>
      <c r="L105" s="62">
        <v>0.2507523148148148</v>
      </c>
      <c r="M105" s="62"/>
      <c r="N105" s="62"/>
      <c r="O105" s="62"/>
      <c r="P105" s="62"/>
      <c r="Q105" s="62" t="s">
        <v>1751</v>
      </c>
      <c r="R105" s="62">
        <v>0.24244212962962963</v>
      </c>
      <c r="S105" s="62"/>
      <c r="T105" s="62"/>
      <c r="U105" s="62"/>
      <c r="V105" s="62"/>
      <c r="AA105" s="71"/>
    </row>
    <row r="106" spans="1:27" ht="12.75">
      <c r="A106" s="60" t="s">
        <v>1434</v>
      </c>
      <c r="B106" s="60" t="s">
        <v>1010</v>
      </c>
      <c r="C106" s="60" t="s">
        <v>15</v>
      </c>
      <c r="D106" s="60" t="s">
        <v>6</v>
      </c>
      <c r="E106" s="61" t="s">
        <v>1459</v>
      </c>
      <c r="F106" s="61">
        <f>16-COUNTBLANK(G106:V106)</f>
        <v>5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 t="s">
        <v>1435</v>
      </c>
      <c r="Q106" s="62" t="s">
        <v>1759</v>
      </c>
      <c r="R106" s="62">
        <v>0.23913194444444444</v>
      </c>
      <c r="S106" s="62">
        <v>0.24376157407407406</v>
      </c>
      <c r="T106" s="62"/>
      <c r="U106" s="62">
        <v>0.2623842592592593</v>
      </c>
      <c r="V106" s="62"/>
      <c r="AA106" s="71"/>
    </row>
    <row r="107" spans="1:27" ht="12.75">
      <c r="A107" s="60" t="s">
        <v>394</v>
      </c>
      <c r="B107" s="60" t="s">
        <v>1908</v>
      </c>
      <c r="C107" s="60" t="s">
        <v>68</v>
      </c>
      <c r="D107" s="60" t="s">
        <v>6</v>
      </c>
      <c r="E107" s="61" t="s">
        <v>1459</v>
      </c>
      <c r="F107" s="61">
        <f>16-COUNTBLANK(G107:V107)</f>
        <v>5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>
        <v>0.26988425925925924</v>
      </c>
      <c r="S107" s="62">
        <v>0.29976851851851855</v>
      </c>
      <c r="T107" s="62">
        <v>0.27371527777777777</v>
      </c>
      <c r="U107" s="62">
        <v>0.25890046296296293</v>
      </c>
      <c r="V107" s="62">
        <v>0.267939814814815</v>
      </c>
      <c r="AA107" s="71"/>
    </row>
    <row r="108" spans="1:27" ht="12.75">
      <c r="A108" s="60" t="s">
        <v>208</v>
      </c>
      <c r="B108" s="60" t="s">
        <v>1908</v>
      </c>
      <c r="C108" s="60" t="s">
        <v>68</v>
      </c>
      <c r="D108" s="60" t="s">
        <v>6</v>
      </c>
      <c r="E108" s="61" t="s">
        <v>1459</v>
      </c>
      <c r="F108" s="61">
        <f>16-COUNTBLANK(G108:V108)</f>
        <v>5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>
        <v>0.33096064814814813</v>
      </c>
      <c r="S108" s="62">
        <v>0.3288425925925926</v>
      </c>
      <c r="T108" s="62">
        <v>0.28957175925925926</v>
      </c>
      <c r="U108" s="62">
        <v>0.27881944444444445</v>
      </c>
      <c r="V108" s="62">
        <v>0.292638888888889</v>
      </c>
      <c r="AA108" s="71"/>
    </row>
    <row r="109" spans="1:27" ht="12.75">
      <c r="A109" s="60" t="s">
        <v>452</v>
      </c>
      <c r="B109" s="60" t="s">
        <v>161</v>
      </c>
      <c r="C109" s="60" t="s">
        <v>15</v>
      </c>
      <c r="D109" s="60" t="s">
        <v>6</v>
      </c>
      <c r="E109" s="61" t="s">
        <v>1459</v>
      </c>
      <c r="F109" s="61">
        <f>16-COUNTBLANK(G109:V109)</f>
        <v>5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 t="s">
        <v>1464</v>
      </c>
      <c r="Q109" s="62" t="s">
        <v>1767</v>
      </c>
      <c r="R109" s="62">
        <v>0.22465277777777778</v>
      </c>
      <c r="S109" s="62">
        <v>0.23413194444444443</v>
      </c>
      <c r="T109" s="62"/>
      <c r="U109" s="62"/>
      <c r="V109" s="62">
        <v>0.215185185185185</v>
      </c>
      <c r="AA109" s="71"/>
    </row>
    <row r="110" spans="1:27" ht="12.75">
      <c r="A110" s="60" t="s">
        <v>140</v>
      </c>
      <c r="B110" s="60" t="s">
        <v>1175</v>
      </c>
      <c r="C110" s="60" t="s">
        <v>91</v>
      </c>
      <c r="D110" s="60" t="s">
        <v>6</v>
      </c>
      <c r="E110" s="61" t="s">
        <v>1459</v>
      </c>
      <c r="F110" s="61">
        <f>16-COUNTBLANK(G110:V110)</f>
        <v>5</v>
      </c>
      <c r="G110" s="62"/>
      <c r="H110" s="62"/>
      <c r="I110" s="62"/>
      <c r="J110" s="62"/>
      <c r="K110" s="62"/>
      <c r="L110" s="62"/>
      <c r="M110" s="62"/>
      <c r="N110" s="62"/>
      <c r="O110" s="62" t="s">
        <v>1176</v>
      </c>
      <c r="P110" s="62" t="s">
        <v>1465</v>
      </c>
      <c r="Q110" s="62"/>
      <c r="R110" s="62"/>
      <c r="S110" s="62">
        <v>0.2331712962962963</v>
      </c>
      <c r="T110" s="62">
        <v>0.22560185185185186</v>
      </c>
      <c r="U110" s="62">
        <v>0.23114583333333336</v>
      </c>
      <c r="V110" s="62"/>
      <c r="AA110" s="71"/>
    </row>
    <row r="111" spans="1:27" ht="12.75">
      <c r="A111" s="60" t="s">
        <v>140</v>
      </c>
      <c r="B111" s="60" t="s">
        <v>409</v>
      </c>
      <c r="C111" s="60" t="s">
        <v>410</v>
      </c>
      <c r="D111" s="60" t="s">
        <v>28</v>
      </c>
      <c r="E111" s="61" t="s">
        <v>1459</v>
      </c>
      <c r="F111" s="61">
        <f>16-COUNTBLANK(G111:V111)</f>
        <v>5</v>
      </c>
      <c r="G111" s="62"/>
      <c r="H111" s="62"/>
      <c r="I111" s="62"/>
      <c r="J111" s="62">
        <v>0.26471064814814815</v>
      </c>
      <c r="K111" s="62">
        <v>0.26114583333333335</v>
      </c>
      <c r="L111" s="62">
        <v>0.2543518518518519</v>
      </c>
      <c r="M111" s="62">
        <v>0.23111111111111113</v>
      </c>
      <c r="N111" s="62" t="s">
        <v>897</v>
      </c>
      <c r="O111" s="62"/>
      <c r="P111" s="62"/>
      <c r="Q111" s="62"/>
      <c r="R111" s="62"/>
      <c r="S111" s="62"/>
      <c r="T111" s="62"/>
      <c r="U111" s="62"/>
      <c r="V111" s="62"/>
      <c r="AA111" s="71"/>
    </row>
    <row r="112" spans="1:27" ht="12.75">
      <c r="A112" s="60" t="s">
        <v>412</v>
      </c>
      <c r="B112" s="60" t="s">
        <v>413</v>
      </c>
      <c r="C112" s="60" t="s">
        <v>173</v>
      </c>
      <c r="D112" s="60" t="s">
        <v>28</v>
      </c>
      <c r="E112" s="61" t="s">
        <v>1459</v>
      </c>
      <c r="F112" s="61">
        <f>16-COUNTBLANK(G112:V112)</f>
        <v>5</v>
      </c>
      <c r="G112" s="62"/>
      <c r="H112" s="62"/>
      <c r="I112" s="62"/>
      <c r="J112" s="62">
        <v>0.254212962962963</v>
      </c>
      <c r="K112" s="62">
        <v>0.2675578703703704</v>
      </c>
      <c r="L112" s="62"/>
      <c r="M112" s="62">
        <v>0.2859259259259259</v>
      </c>
      <c r="N112" s="62" t="s">
        <v>957</v>
      </c>
      <c r="O112" s="62" t="s">
        <v>1307</v>
      </c>
      <c r="P112" s="62"/>
      <c r="Q112" s="62"/>
      <c r="R112" s="62"/>
      <c r="S112" s="62"/>
      <c r="T112" s="62"/>
      <c r="U112" s="62"/>
      <c r="V112" s="62"/>
      <c r="AA112" s="71"/>
    </row>
    <row r="113" spans="1:27" ht="12.75">
      <c r="A113" s="60" t="s">
        <v>1215</v>
      </c>
      <c r="B113" s="60" t="s">
        <v>1216</v>
      </c>
      <c r="C113" s="60" t="s">
        <v>188</v>
      </c>
      <c r="D113" s="60" t="s">
        <v>28</v>
      </c>
      <c r="E113" s="61" t="s">
        <v>1459</v>
      </c>
      <c r="F113" s="61">
        <f>16-COUNTBLANK(G113:V113)</f>
        <v>5</v>
      </c>
      <c r="G113" s="62"/>
      <c r="H113" s="62"/>
      <c r="I113" s="62"/>
      <c r="J113" s="62"/>
      <c r="K113" s="62"/>
      <c r="L113" s="62"/>
      <c r="M113" s="62"/>
      <c r="N113" s="62"/>
      <c r="O113" s="62" t="s">
        <v>1217</v>
      </c>
      <c r="P113" s="62" t="s">
        <v>1515</v>
      </c>
      <c r="Q113" s="62" t="s">
        <v>1266</v>
      </c>
      <c r="R113" s="62"/>
      <c r="S113" s="62"/>
      <c r="T113" s="62">
        <v>0.2871875</v>
      </c>
      <c r="U113" s="62">
        <v>0.28716435185185185</v>
      </c>
      <c r="V113" s="62"/>
      <c r="AA113" s="71"/>
    </row>
    <row r="114" spans="1:27" ht="12.75">
      <c r="A114" s="60" t="s">
        <v>1793</v>
      </c>
      <c r="B114" s="60" t="s">
        <v>1792</v>
      </c>
      <c r="C114" s="60" t="s">
        <v>185</v>
      </c>
      <c r="D114" s="60" t="s">
        <v>6</v>
      </c>
      <c r="E114" s="61" t="s">
        <v>1459</v>
      </c>
      <c r="F114" s="61">
        <f>16-COUNTBLANK(G114:V114)</f>
        <v>5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 t="s">
        <v>1791</v>
      </c>
      <c r="R114" s="62">
        <v>0.21063657407407407</v>
      </c>
      <c r="S114" s="62">
        <v>0.20677083333333335</v>
      </c>
      <c r="T114" s="62"/>
      <c r="U114" s="62">
        <v>0.21861111111111112</v>
      </c>
      <c r="V114" s="62">
        <v>0.24607638888888891</v>
      </c>
      <c r="AA114" s="71"/>
    </row>
    <row r="115" spans="1:31" s="3" customFormat="1" ht="12.75">
      <c r="A115" s="60" t="s">
        <v>599</v>
      </c>
      <c r="B115" s="60" t="s">
        <v>1197</v>
      </c>
      <c r="C115" s="60" t="s">
        <v>2054</v>
      </c>
      <c r="D115" s="60" t="s">
        <v>6</v>
      </c>
      <c r="E115" s="61" t="s">
        <v>1459</v>
      </c>
      <c r="F115" s="61">
        <f>16-COUNTBLANK(G115:V115)</f>
        <v>5</v>
      </c>
      <c r="G115" s="62"/>
      <c r="H115" s="62"/>
      <c r="I115" s="62"/>
      <c r="J115" s="62"/>
      <c r="K115" s="62"/>
      <c r="L115" s="62"/>
      <c r="M115" s="62"/>
      <c r="N115" s="62"/>
      <c r="O115" s="62" t="s">
        <v>1199</v>
      </c>
      <c r="P115" s="62" t="s">
        <v>1259</v>
      </c>
      <c r="Q115" s="62" t="s">
        <v>1798</v>
      </c>
      <c r="R115" s="62"/>
      <c r="S115" s="62"/>
      <c r="T115" s="62">
        <v>0.27466435185185184</v>
      </c>
      <c r="U115" s="62"/>
      <c r="V115" s="62">
        <v>0.29355324074074074</v>
      </c>
      <c r="W115"/>
      <c r="X115"/>
      <c r="Y115"/>
      <c r="Z115"/>
      <c r="AA115" s="71"/>
      <c r="AB115"/>
      <c r="AC115"/>
      <c r="AD115"/>
      <c r="AE115"/>
    </row>
    <row r="116" spans="1:27" ht="12.75">
      <c r="A116" s="60" t="s">
        <v>64</v>
      </c>
      <c r="B116" s="60" t="s">
        <v>761</v>
      </c>
      <c r="C116" s="60" t="s">
        <v>15</v>
      </c>
      <c r="D116" s="60" t="s">
        <v>6</v>
      </c>
      <c r="E116" s="61" t="s">
        <v>1459</v>
      </c>
      <c r="F116" s="61">
        <f>16-COUNTBLANK(G116:V116)</f>
        <v>5</v>
      </c>
      <c r="G116" s="62"/>
      <c r="H116" s="62"/>
      <c r="I116" s="62"/>
      <c r="J116" s="62"/>
      <c r="K116" s="62"/>
      <c r="L116" s="62"/>
      <c r="M116" s="62">
        <v>0.2679976851851852</v>
      </c>
      <c r="N116" s="62" t="s">
        <v>990</v>
      </c>
      <c r="O116" s="62" t="s">
        <v>1243</v>
      </c>
      <c r="P116" s="62" t="s">
        <v>1539</v>
      </c>
      <c r="Q116" s="62" t="s">
        <v>1804</v>
      </c>
      <c r="R116" s="62"/>
      <c r="S116" s="62"/>
      <c r="T116" s="62"/>
      <c r="U116" s="62"/>
      <c r="V116" s="62"/>
      <c r="AA116" s="71"/>
    </row>
    <row r="117" spans="1:27" ht="12.75">
      <c r="A117" s="60" t="s">
        <v>146</v>
      </c>
      <c r="B117" s="60" t="s">
        <v>955</v>
      </c>
      <c r="C117" s="60" t="s">
        <v>68</v>
      </c>
      <c r="D117" s="60" t="s">
        <v>6</v>
      </c>
      <c r="E117" s="61" t="s">
        <v>1459</v>
      </c>
      <c r="F117" s="61">
        <f>16-COUNTBLANK(G117:V117)</f>
        <v>5</v>
      </c>
      <c r="G117" s="62"/>
      <c r="H117" s="62"/>
      <c r="I117" s="62"/>
      <c r="J117" s="62"/>
      <c r="K117" s="62"/>
      <c r="L117" s="62"/>
      <c r="M117" s="62"/>
      <c r="N117" s="62" t="s">
        <v>956</v>
      </c>
      <c r="O117" s="62" t="s">
        <v>1228</v>
      </c>
      <c r="P117" s="62" t="s">
        <v>1451</v>
      </c>
      <c r="Q117" s="62" t="s">
        <v>1805</v>
      </c>
      <c r="R117" s="62"/>
      <c r="S117" s="62">
        <v>0.2998148148148148</v>
      </c>
      <c r="T117" s="62"/>
      <c r="U117" s="62"/>
      <c r="V117" s="62"/>
      <c r="AA117" s="71"/>
    </row>
    <row r="118" spans="1:27" ht="12.75">
      <c r="A118" s="60" t="s">
        <v>1815</v>
      </c>
      <c r="B118" s="60" t="s">
        <v>1814</v>
      </c>
      <c r="C118" s="60" t="s">
        <v>5</v>
      </c>
      <c r="D118" s="60" t="s">
        <v>6</v>
      </c>
      <c r="E118" s="61" t="s">
        <v>1459</v>
      </c>
      <c r="F118" s="61">
        <f>16-COUNTBLANK(G118:V118)</f>
        <v>5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 t="s">
        <v>986</v>
      </c>
      <c r="R118" s="62">
        <v>0.2972106481481482</v>
      </c>
      <c r="S118" s="62"/>
      <c r="T118" s="62">
        <v>0.26978009259259256</v>
      </c>
      <c r="U118" s="62">
        <v>0.25535879629629626</v>
      </c>
      <c r="V118" s="62">
        <v>0.262372685185185</v>
      </c>
      <c r="AA118" s="71"/>
    </row>
    <row r="119" spans="1:27" ht="12.75">
      <c r="A119" s="60" t="s">
        <v>34</v>
      </c>
      <c r="B119" s="60" t="s">
        <v>471</v>
      </c>
      <c r="C119" s="60" t="s">
        <v>5</v>
      </c>
      <c r="D119" s="60" t="s">
        <v>6</v>
      </c>
      <c r="E119" s="61" t="s">
        <v>1459</v>
      </c>
      <c r="F119" s="61">
        <f>16-COUNTBLANK(G119:V119)</f>
        <v>5</v>
      </c>
      <c r="G119" s="62"/>
      <c r="H119" s="62"/>
      <c r="I119" s="62"/>
      <c r="J119" s="62">
        <v>0.22929398148148147</v>
      </c>
      <c r="K119" s="62">
        <v>0.22928240740740743</v>
      </c>
      <c r="L119" s="62">
        <v>0.2275925925925926</v>
      </c>
      <c r="M119" s="62">
        <v>0.18689814814814817</v>
      </c>
      <c r="N119" s="62" t="s">
        <v>839</v>
      </c>
      <c r="O119" s="62"/>
      <c r="P119" s="62"/>
      <c r="Q119" s="62"/>
      <c r="R119" s="62"/>
      <c r="S119" s="62"/>
      <c r="T119" s="62"/>
      <c r="U119" s="62"/>
      <c r="V119" s="62"/>
      <c r="AA119" s="71"/>
    </row>
    <row r="120" spans="1:27" ht="12.75">
      <c r="A120" s="60" t="s">
        <v>2120</v>
      </c>
      <c r="B120" s="60" t="s">
        <v>1832</v>
      </c>
      <c r="C120" s="60" t="s">
        <v>1882</v>
      </c>
      <c r="D120" s="60" t="s">
        <v>28</v>
      </c>
      <c r="E120" s="61" t="s">
        <v>1459</v>
      </c>
      <c r="F120" s="61">
        <f>16-COUNTBLANK(G120:V120)</f>
        <v>5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 t="s">
        <v>1831</v>
      </c>
      <c r="R120" s="62">
        <v>0.28087962962962965</v>
      </c>
      <c r="S120" s="62">
        <v>0.24430555555555555</v>
      </c>
      <c r="T120" s="62">
        <v>0.2417476851851852</v>
      </c>
      <c r="U120" s="62">
        <v>0.24531250000000002</v>
      </c>
      <c r="V120" s="62"/>
      <c r="AA120" s="71"/>
    </row>
    <row r="121" spans="1:31" s="2" customFormat="1" ht="12.75">
      <c r="A121" s="60" t="s">
        <v>505</v>
      </c>
      <c r="B121" s="60" t="s">
        <v>506</v>
      </c>
      <c r="C121" s="60" t="s">
        <v>5</v>
      </c>
      <c r="D121" s="60" t="s">
        <v>6</v>
      </c>
      <c r="E121" s="61" t="s">
        <v>1459</v>
      </c>
      <c r="F121" s="61">
        <f>16-COUNTBLANK(G121:V121)</f>
        <v>5</v>
      </c>
      <c r="G121" s="62">
        <v>0.23983796296296298</v>
      </c>
      <c r="H121" s="62"/>
      <c r="I121" s="62">
        <v>0.2542476851851852</v>
      </c>
      <c r="J121" s="62" t="s">
        <v>1652</v>
      </c>
      <c r="K121" s="62">
        <v>0.24818287037037037</v>
      </c>
      <c r="L121" s="62" t="s">
        <v>1652</v>
      </c>
      <c r="M121" s="62"/>
      <c r="N121" s="62" t="s">
        <v>906</v>
      </c>
      <c r="O121" s="62" t="s">
        <v>1652</v>
      </c>
      <c r="P121" s="62" t="s">
        <v>1549</v>
      </c>
      <c r="Q121" s="62"/>
      <c r="R121" s="62"/>
      <c r="S121" s="62"/>
      <c r="T121" s="62"/>
      <c r="U121" s="62"/>
      <c r="V121" s="62"/>
      <c r="W121"/>
      <c r="X121"/>
      <c r="Y121"/>
      <c r="Z121"/>
      <c r="AA121" s="71"/>
      <c r="AB121"/>
      <c r="AC121"/>
      <c r="AD121"/>
      <c r="AE121"/>
    </row>
    <row r="122" spans="1:27" ht="12.75">
      <c r="A122" s="60" t="s">
        <v>552</v>
      </c>
      <c r="B122" s="60" t="s">
        <v>522</v>
      </c>
      <c r="C122" s="60" t="s">
        <v>15</v>
      </c>
      <c r="D122" s="60" t="s">
        <v>6</v>
      </c>
      <c r="E122" s="61" t="s">
        <v>1459</v>
      </c>
      <c r="F122" s="61">
        <f>16-COUNTBLANK(G122:V122)</f>
        <v>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 t="s">
        <v>1839</v>
      </c>
      <c r="R122" s="62"/>
      <c r="S122" s="62">
        <v>0.2644444444444444</v>
      </c>
      <c r="T122" s="62">
        <v>0.23600694444444445</v>
      </c>
      <c r="U122" s="62">
        <v>0.22990740740740742</v>
      </c>
      <c r="V122" s="62">
        <v>0.289652777777778</v>
      </c>
      <c r="AA122" s="71"/>
    </row>
    <row r="123" spans="1:27" ht="12.75">
      <c r="A123" s="60" t="s">
        <v>1844</v>
      </c>
      <c r="B123" s="60" t="s">
        <v>1842</v>
      </c>
      <c r="C123" s="60" t="s">
        <v>9</v>
      </c>
      <c r="D123" s="60" t="s">
        <v>6</v>
      </c>
      <c r="E123" s="61" t="s">
        <v>1459</v>
      </c>
      <c r="F123" s="61">
        <f>16-COUNTBLANK(G123:V123)</f>
        <v>5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 t="s">
        <v>1841</v>
      </c>
      <c r="R123" s="62">
        <v>0.24665509259259258</v>
      </c>
      <c r="S123" s="62">
        <v>0.22434027777777776</v>
      </c>
      <c r="T123" s="62"/>
      <c r="U123" s="62">
        <v>0.24954861111111112</v>
      </c>
      <c r="V123" s="62">
        <v>0.234340277777778</v>
      </c>
      <c r="AA123" s="71"/>
    </row>
    <row r="124" spans="1:27" ht="12.75">
      <c r="A124" s="60" t="s">
        <v>10</v>
      </c>
      <c r="B124" s="60" t="s">
        <v>787</v>
      </c>
      <c r="C124" s="60" t="s">
        <v>142</v>
      </c>
      <c r="D124" s="60" t="s">
        <v>6</v>
      </c>
      <c r="E124" s="61" t="s">
        <v>1459</v>
      </c>
      <c r="F124" s="61">
        <f>16-COUNTBLANK(G124:V124)</f>
        <v>5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 t="s">
        <v>1557</v>
      </c>
      <c r="Q124" s="62"/>
      <c r="R124" s="62">
        <v>0.2564236111111111</v>
      </c>
      <c r="S124" s="62">
        <v>0.28511574074074075</v>
      </c>
      <c r="T124" s="62">
        <v>0.2933101851851852</v>
      </c>
      <c r="U124" s="62"/>
      <c r="V124" s="62">
        <v>0.28072916666666714</v>
      </c>
      <c r="AA124" s="71"/>
    </row>
    <row r="125" spans="1:27" ht="12.75">
      <c r="A125" s="60" t="s">
        <v>271</v>
      </c>
      <c r="B125" s="60" t="s">
        <v>1929</v>
      </c>
      <c r="C125" s="60" t="s">
        <v>1928</v>
      </c>
      <c r="D125" s="60" t="s">
        <v>6</v>
      </c>
      <c r="E125" s="61" t="s">
        <v>1459</v>
      </c>
      <c r="F125" s="61">
        <f>16-COUNTBLANK(G125:V125)</f>
        <v>5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>
        <v>0.22344907407407408</v>
      </c>
      <c r="S125" s="62">
        <v>0.20403935185185185</v>
      </c>
      <c r="T125" s="62">
        <v>0.2069675925925926</v>
      </c>
      <c r="U125" s="62">
        <v>0.20449074074074072</v>
      </c>
      <c r="V125" s="62">
        <v>0.215486111111111</v>
      </c>
      <c r="AA125" s="71"/>
    </row>
    <row r="126" spans="1:27" ht="12.75">
      <c r="A126" s="60" t="s">
        <v>883</v>
      </c>
      <c r="B126" s="60" t="s">
        <v>884</v>
      </c>
      <c r="C126" s="60" t="s">
        <v>173</v>
      </c>
      <c r="D126" s="60" t="s">
        <v>28</v>
      </c>
      <c r="E126" s="61" t="s">
        <v>1459</v>
      </c>
      <c r="F126" s="61">
        <f>16-COUNTBLANK(G126:V126)</f>
        <v>5</v>
      </c>
      <c r="G126" s="62"/>
      <c r="H126" s="62"/>
      <c r="I126" s="62"/>
      <c r="J126" s="62"/>
      <c r="K126" s="62"/>
      <c r="L126" s="62"/>
      <c r="M126" s="62"/>
      <c r="N126" s="62" t="s">
        <v>885</v>
      </c>
      <c r="O126" s="62" t="s">
        <v>1159</v>
      </c>
      <c r="P126" s="62" t="s">
        <v>1520</v>
      </c>
      <c r="Q126" s="62" t="s">
        <v>1811</v>
      </c>
      <c r="R126" s="62"/>
      <c r="S126" s="62"/>
      <c r="T126" s="62"/>
      <c r="U126" s="62"/>
      <c r="V126" s="62">
        <v>0.3128356481481481</v>
      </c>
      <c r="AA126" s="71"/>
    </row>
    <row r="127" spans="1:27" ht="12.75">
      <c r="A127" s="60" t="s">
        <v>565</v>
      </c>
      <c r="B127" s="60" t="s">
        <v>1200</v>
      </c>
      <c r="C127" s="60" t="s">
        <v>15</v>
      </c>
      <c r="D127" s="60" t="s">
        <v>6</v>
      </c>
      <c r="E127" s="61" t="s">
        <v>1459</v>
      </c>
      <c r="F127" s="61">
        <f>16-COUNTBLANK(G127:V127)</f>
        <v>5</v>
      </c>
      <c r="G127" s="62"/>
      <c r="H127" s="62"/>
      <c r="I127" s="62"/>
      <c r="J127" s="62"/>
      <c r="K127" s="62"/>
      <c r="L127" s="62"/>
      <c r="M127" s="62" t="s">
        <v>1652</v>
      </c>
      <c r="N127" s="62" t="s">
        <v>1652</v>
      </c>
      <c r="O127" s="62" t="s">
        <v>1201</v>
      </c>
      <c r="P127" s="62" t="s">
        <v>1438</v>
      </c>
      <c r="Q127" s="62" t="s">
        <v>1853</v>
      </c>
      <c r="R127" s="62"/>
      <c r="S127" s="62">
        <v>0.2298611111111111</v>
      </c>
      <c r="T127" s="62"/>
      <c r="U127" s="62">
        <v>0.20649305555555555</v>
      </c>
      <c r="V127" s="62"/>
      <c r="AA127" s="71"/>
    </row>
    <row r="128" spans="1:167" s="1" customFormat="1" ht="12.75">
      <c r="A128" s="60" t="s">
        <v>711</v>
      </c>
      <c r="B128" s="60" t="s">
        <v>1858</v>
      </c>
      <c r="C128" s="60" t="s">
        <v>15</v>
      </c>
      <c r="D128" s="60" t="s">
        <v>6</v>
      </c>
      <c r="E128" s="61" t="s">
        <v>1459</v>
      </c>
      <c r="F128" s="61">
        <f>16-COUNTBLANK(G128:V128)</f>
        <v>5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 t="s">
        <v>1857</v>
      </c>
      <c r="R128" s="62">
        <v>0.2371875</v>
      </c>
      <c r="S128" s="62">
        <v>0.23980324074074075</v>
      </c>
      <c r="T128" s="62"/>
      <c r="U128" s="62">
        <v>0.2379513888888889</v>
      </c>
      <c r="V128" s="62">
        <v>0.2421875</v>
      </c>
      <c r="AA128" s="71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</row>
    <row r="129" spans="1:31" s="2" customFormat="1" ht="12.75">
      <c r="A129" s="60" t="s">
        <v>190</v>
      </c>
      <c r="B129" s="60" t="s">
        <v>560</v>
      </c>
      <c r="C129" s="60" t="s">
        <v>561</v>
      </c>
      <c r="D129" s="60" t="s">
        <v>95</v>
      </c>
      <c r="E129" s="61" t="s">
        <v>1459</v>
      </c>
      <c r="F129" s="61">
        <f>16-COUNTBLANK(G129:V129)</f>
        <v>5</v>
      </c>
      <c r="G129" s="62"/>
      <c r="H129" s="62"/>
      <c r="I129" s="62">
        <v>0.26784722222222224</v>
      </c>
      <c r="J129" s="62">
        <v>0.2637037037037037</v>
      </c>
      <c r="K129" s="62">
        <v>0.2846412037037037</v>
      </c>
      <c r="L129" s="62">
        <v>0.2690046296296296</v>
      </c>
      <c r="M129" s="62"/>
      <c r="N129" s="62"/>
      <c r="O129" s="62"/>
      <c r="P129" s="62" t="s">
        <v>1581</v>
      </c>
      <c r="Q129" s="62"/>
      <c r="R129" s="62"/>
      <c r="S129" s="62"/>
      <c r="T129" s="62"/>
      <c r="U129" s="62"/>
      <c r="V129" s="62"/>
      <c r="W129"/>
      <c r="X129"/>
      <c r="Y129"/>
      <c r="Z129"/>
      <c r="AA129" s="71"/>
      <c r="AB129"/>
      <c r="AC129"/>
      <c r="AD129"/>
      <c r="AE129"/>
    </row>
    <row r="130" spans="1:31" s="3" customFormat="1" ht="12.75">
      <c r="A130" s="60" t="s">
        <v>249</v>
      </c>
      <c r="B130" s="60" t="s">
        <v>567</v>
      </c>
      <c r="C130" s="60" t="s">
        <v>68</v>
      </c>
      <c r="D130" s="60" t="s">
        <v>6</v>
      </c>
      <c r="E130" s="61" t="s">
        <v>1459</v>
      </c>
      <c r="F130" s="61">
        <f>16-COUNTBLANK(G130:V130)</f>
        <v>5</v>
      </c>
      <c r="G130" s="62">
        <v>0.29761574074074076</v>
      </c>
      <c r="H130" s="62">
        <v>0.3660532407407407</v>
      </c>
      <c r="I130" s="62">
        <v>0.33057870370370374</v>
      </c>
      <c r="J130" s="62">
        <v>0.32796296296296296</v>
      </c>
      <c r="K130" s="62">
        <v>0.32282407407407404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/>
      <c r="X130"/>
      <c r="Y130"/>
      <c r="Z130"/>
      <c r="AA130" s="71"/>
      <c r="AB130"/>
      <c r="AC130"/>
      <c r="AD130"/>
      <c r="AE130"/>
    </row>
    <row r="131" spans="1:31" s="3" customFormat="1" ht="12.75">
      <c r="A131" s="60" t="s">
        <v>585</v>
      </c>
      <c r="B131" s="60" t="s">
        <v>586</v>
      </c>
      <c r="C131" s="60" t="s">
        <v>145</v>
      </c>
      <c r="D131" s="60" t="s">
        <v>6</v>
      </c>
      <c r="E131" s="61" t="s">
        <v>1459</v>
      </c>
      <c r="F131" s="61">
        <f>16-COUNTBLANK(G131:V131)</f>
        <v>5</v>
      </c>
      <c r="G131" s="62"/>
      <c r="H131" s="62">
        <v>0.24280092592592592</v>
      </c>
      <c r="I131" s="62">
        <v>0.2382291666666667</v>
      </c>
      <c r="J131" s="62"/>
      <c r="K131" s="62">
        <v>0.26287037037037037</v>
      </c>
      <c r="L131" s="62">
        <v>0.25256944444444446</v>
      </c>
      <c r="M131" s="62">
        <v>0.2809375</v>
      </c>
      <c r="N131" s="62"/>
      <c r="O131" s="62"/>
      <c r="P131" s="62"/>
      <c r="Q131" s="62"/>
      <c r="R131" s="62"/>
      <c r="S131" s="62"/>
      <c r="T131" s="62"/>
      <c r="U131" s="62"/>
      <c r="V131" s="62"/>
      <c r="W131"/>
      <c r="X131"/>
      <c r="Y131"/>
      <c r="Z131"/>
      <c r="AA131" s="71"/>
      <c r="AB131"/>
      <c r="AC131"/>
      <c r="AD131"/>
      <c r="AE131"/>
    </row>
    <row r="132" spans="1:31" s="3" customFormat="1" ht="12.75" customHeight="1">
      <c r="A132" s="60" t="s">
        <v>426</v>
      </c>
      <c r="B132" s="60" t="s">
        <v>427</v>
      </c>
      <c r="C132" s="60" t="s">
        <v>428</v>
      </c>
      <c r="D132" s="60" t="s">
        <v>28</v>
      </c>
      <c r="E132" s="61" t="s">
        <v>1459</v>
      </c>
      <c r="F132" s="61">
        <f>16-COUNTBLANK(G132:V132)</f>
        <v>5</v>
      </c>
      <c r="G132" s="62"/>
      <c r="H132" s="62">
        <v>0.25252314814814814</v>
      </c>
      <c r="I132" s="62"/>
      <c r="J132" s="62">
        <v>0.2971412037037037</v>
      </c>
      <c r="K132" s="62"/>
      <c r="L132" s="62">
        <v>0.30873842592592593</v>
      </c>
      <c r="M132" s="62">
        <v>0.2765625</v>
      </c>
      <c r="N132" s="62" t="s">
        <v>1045</v>
      </c>
      <c r="O132" s="62"/>
      <c r="P132" s="62"/>
      <c r="Q132" s="62"/>
      <c r="R132" s="62"/>
      <c r="S132" s="62"/>
      <c r="T132" s="62"/>
      <c r="U132" s="62"/>
      <c r="V132" s="62"/>
      <c r="W132"/>
      <c r="X132"/>
      <c r="Y132"/>
      <c r="Z132"/>
      <c r="AA132" s="71"/>
      <c r="AB132"/>
      <c r="AC132"/>
      <c r="AD132"/>
      <c r="AE132"/>
    </row>
    <row r="133" spans="1:31" s="3" customFormat="1" ht="12.75" customHeight="1">
      <c r="A133" s="63" t="s">
        <v>305</v>
      </c>
      <c r="B133" s="64" t="s">
        <v>861</v>
      </c>
      <c r="C133" s="64" t="s">
        <v>862</v>
      </c>
      <c r="D133" s="64" t="s">
        <v>95</v>
      </c>
      <c r="E133" s="65"/>
      <c r="F133" s="65">
        <f>16-COUNTBLANK(G133:V133)</f>
        <v>4</v>
      </c>
      <c r="G133" s="66"/>
      <c r="H133" s="66"/>
      <c r="I133" s="66"/>
      <c r="J133" s="66"/>
      <c r="K133" s="66"/>
      <c r="L133" s="66"/>
      <c r="M133" s="66"/>
      <c r="N133" s="66" t="s">
        <v>863</v>
      </c>
      <c r="O133" s="66" t="s">
        <v>1184</v>
      </c>
      <c r="P133" s="66" t="s">
        <v>1479</v>
      </c>
      <c r="Q133" s="66"/>
      <c r="R133" s="66"/>
      <c r="S133" s="66">
        <v>0.26689814814814816</v>
      </c>
      <c r="T133" s="66"/>
      <c r="U133" s="66"/>
      <c r="V133" s="66"/>
      <c r="W133"/>
      <c r="X133"/>
      <c r="Y133"/>
      <c r="Z133"/>
      <c r="AA133" s="71"/>
      <c r="AB133"/>
      <c r="AC133"/>
      <c r="AD133"/>
      <c r="AE133"/>
    </row>
    <row r="134" spans="1:31" s="3" customFormat="1" ht="12.75">
      <c r="A134" s="64" t="s">
        <v>171</v>
      </c>
      <c r="B134" s="64" t="s">
        <v>1179</v>
      </c>
      <c r="C134" s="64" t="s">
        <v>173</v>
      </c>
      <c r="D134" s="64" t="s">
        <v>28</v>
      </c>
      <c r="E134" s="65"/>
      <c r="F134" s="65">
        <f>16-COUNTBLANK(G134:V134)</f>
        <v>4</v>
      </c>
      <c r="G134" s="66"/>
      <c r="H134" s="66"/>
      <c r="I134" s="66"/>
      <c r="J134" s="66"/>
      <c r="K134" s="66"/>
      <c r="L134" s="66"/>
      <c r="M134" s="66"/>
      <c r="N134" s="66"/>
      <c r="O134" s="66" t="s">
        <v>1180</v>
      </c>
      <c r="P134" s="66" t="s">
        <v>1480</v>
      </c>
      <c r="Q134" s="66" t="s">
        <v>1655</v>
      </c>
      <c r="R134" s="66">
        <v>0.2671412037037037</v>
      </c>
      <c r="S134" s="66"/>
      <c r="T134" s="66"/>
      <c r="U134" s="66"/>
      <c r="V134" s="66"/>
      <c r="W134"/>
      <c r="X134"/>
      <c r="Y134"/>
      <c r="Z134"/>
      <c r="AA134" s="71"/>
      <c r="AB134"/>
      <c r="AC134"/>
      <c r="AD134"/>
      <c r="AE134"/>
    </row>
    <row r="135" spans="1:27" ht="12.75">
      <c r="A135" s="63" t="s">
        <v>13</v>
      </c>
      <c r="B135" s="64" t="s">
        <v>14</v>
      </c>
      <c r="C135" s="64" t="s">
        <v>15</v>
      </c>
      <c r="D135" s="64" t="s">
        <v>6</v>
      </c>
      <c r="E135" s="65" t="s">
        <v>0</v>
      </c>
      <c r="F135" s="65">
        <f>16-COUNTBLANK(G135:V135)</f>
        <v>4</v>
      </c>
      <c r="G135" s="66" t="s">
        <v>1652</v>
      </c>
      <c r="H135" s="66">
        <v>0.2223726851851852</v>
      </c>
      <c r="I135" s="66"/>
      <c r="J135" s="66">
        <v>0.2321875</v>
      </c>
      <c r="K135" s="66">
        <v>0.24332175925925925</v>
      </c>
      <c r="L135" s="66">
        <v>0.22306712962962963</v>
      </c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AA135" s="71"/>
    </row>
    <row r="136" spans="1:27" ht="12.75">
      <c r="A136" s="64" t="s">
        <v>25</v>
      </c>
      <c r="B136" s="64" t="s">
        <v>26</v>
      </c>
      <c r="C136" s="64" t="s">
        <v>27</v>
      </c>
      <c r="D136" s="64" t="s">
        <v>28</v>
      </c>
      <c r="E136" s="65"/>
      <c r="F136" s="65">
        <f>16-COUNTBLANK(G136:V136)</f>
        <v>4</v>
      </c>
      <c r="G136" s="66">
        <v>0.26266203703703705</v>
      </c>
      <c r="H136" s="66">
        <v>0.2660648148148148</v>
      </c>
      <c r="I136" s="66"/>
      <c r="J136" s="66"/>
      <c r="K136" s="66">
        <v>0.27457175925925925</v>
      </c>
      <c r="L136" s="66"/>
      <c r="M136" s="66"/>
      <c r="N136" s="66"/>
      <c r="O136" s="66" t="s">
        <v>1246</v>
      </c>
      <c r="P136" s="66"/>
      <c r="Q136" s="66"/>
      <c r="R136" s="66"/>
      <c r="S136" s="66"/>
      <c r="T136" s="66"/>
      <c r="U136" s="66"/>
      <c r="V136" s="66"/>
      <c r="AA136" s="71"/>
    </row>
    <row r="137" spans="1:31" s="2" customFormat="1" ht="12.75">
      <c r="A137" s="63" t="s">
        <v>37</v>
      </c>
      <c r="B137" s="64" t="s">
        <v>38</v>
      </c>
      <c r="C137" s="64" t="s">
        <v>39</v>
      </c>
      <c r="D137" s="64" t="s">
        <v>6</v>
      </c>
      <c r="E137" s="65"/>
      <c r="F137" s="65">
        <f>16-COUNTBLANK(G137:V137)</f>
        <v>4</v>
      </c>
      <c r="G137" s="66"/>
      <c r="H137" s="66"/>
      <c r="I137" s="66"/>
      <c r="J137" s="66">
        <v>0.22724537037037038</v>
      </c>
      <c r="K137" s="66">
        <v>0.258912037037037</v>
      </c>
      <c r="L137" s="66">
        <v>0.2582175925925926</v>
      </c>
      <c r="M137" s="66"/>
      <c r="N137" s="66" t="s">
        <v>914</v>
      </c>
      <c r="O137" s="66"/>
      <c r="P137" s="66"/>
      <c r="Q137" s="66"/>
      <c r="R137" s="66"/>
      <c r="S137" s="66"/>
      <c r="T137" s="66"/>
      <c r="U137" s="66"/>
      <c r="V137" s="66"/>
      <c r="W137"/>
      <c r="X137"/>
      <c r="Y137"/>
      <c r="Z137"/>
      <c r="AA137" s="71"/>
      <c r="AB137"/>
      <c r="AC137"/>
      <c r="AD137"/>
      <c r="AE137"/>
    </row>
    <row r="138" spans="1:27" ht="12.75">
      <c r="A138" s="63" t="s">
        <v>53</v>
      </c>
      <c r="B138" s="64" t="s">
        <v>1940</v>
      </c>
      <c r="C138" s="64" t="s">
        <v>68</v>
      </c>
      <c r="D138" s="64" t="s">
        <v>6</v>
      </c>
      <c r="E138" s="65"/>
      <c r="F138" s="65">
        <f>16-COUNTBLANK(G138:V138)</f>
        <v>4</v>
      </c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>
        <v>0.24023148148148146</v>
      </c>
      <c r="S138" s="66"/>
      <c r="T138" s="66">
        <v>0.23520833333333332</v>
      </c>
      <c r="U138" s="66">
        <v>0.24417824074074077</v>
      </c>
      <c r="V138" s="66">
        <v>0.245034722222222</v>
      </c>
      <c r="AA138" s="71"/>
    </row>
    <row r="139" spans="1:167" ht="12.7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    <c r="F139" s="65">
        <f>16-COUNTBLANK(G139:V139)</f>
        <v>4</v>
      </c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 t="s">
        <v>1662</v>
      </c>
      <c r="R139" s="66">
        <v>0.1853935185185185</v>
      </c>
      <c r="S139" s="66">
        <v>0.23266203703703703</v>
      </c>
      <c r="T139" s="66">
        <v>0.19368055555555555</v>
      </c>
      <c r="U139" s="66"/>
      <c r="V139" s="66"/>
      <c r="AA139" s="7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27" ht="12.75">
      <c r="A140" s="63" t="s">
        <v>146</v>
      </c>
      <c r="B140" s="64" t="s">
        <v>147</v>
      </c>
      <c r="C140" s="64" t="s">
        <v>148</v>
      </c>
      <c r="D140" s="64" t="s">
        <v>6</v>
      </c>
      <c r="E140" s="65"/>
      <c r="F140" s="65">
        <f>16-COUNTBLANK(G140:V140)</f>
        <v>4</v>
      </c>
      <c r="G140" s="66"/>
      <c r="H140" s="66">
        <v>0.2812615740740741</v>
      </c>
      <c r="I140" s="66"/>
      <c r="J140" s="66"/>
      <c r="K140" s="66">
        <v>0.27739583333333334</v>
      </c>
      <c r="L140" s="66">
        <v>0.3573263888888889</v>
      </c>
      <c r="M140" s="66"/>
      <c r="N140" s="66"/>
      <c r="O140" s="66" t="s">
        <v>1345</v>
      </c>
      <c r="P140" s="66"/>
      <c r="Q140" s="66"/>
      <c r="R140" s="66"/>
      <c r="S140" s="66"/>
      <c r="T140" s="66"/>
      <c r="U140" s="66"/>
      <c r="V140" s="66"/>
      <c r="AA140" s="71"/>
    </row>
    <row r="141" spans="1:27" ht="12.75">
      <c r="A141" s="64" t="s">
        <v>641</v>
      </c>
      <c r="B141" s="64" t="s">
        <v>642</v>
      </c>
      <c r="C141" s="64" t="s">
        <v>275</v>
      </c>
      <c r="D141" s="64" t="s">
        <v>6</v>
      </c>
      <c r="E141" s="65"/>
      <c r="F141" s="65">
        <f>16-COUNTBLANK(G141:V141)</f>
        <v>4</v>
      </c>
      <c r="G141" s="66"/>
      <c r="H141" s="66"/>
      <c r="I141" s="66"/>
      <c r="J141" s="66"/>
      <c r="K141" s="66"/>
      <c r="L141" s="66">
        <v>0.2711574074074074</v>
      </c>
      <c r="M141" s="66">
        <v>0.2572569444444444</v>
      </c>
      <c r="N141" s="66" t="s">
        <v>945</v>
      </c>
      <c r="O141" s="66" t="s">
        <v>1202</v>
      </c>
      <c r="P141" s="66"/>
      <c r="Q141" s="66"/>
      <c r="R141" s="66"/>
      <c r="S141" s="66"/>
      <c r="T141" s="66"/>
      <c r="U141" s="66"/>
      <c r="V141" s="66"/>
      <c r="AA141" s="71"/>
    </row>
    <row r="142" spans="1:167" s="1" customFormat="1" ht="12.75">
      <c r="A142" s="63" t="s">
        <v>210</v>
      </c>
      <c r="B142" s="64" t="s">
        <v>211</v>
      </c>
      <c r="C142" s="64" t="s">
        <v>212</v>
      </c>
      <c r="D142" s="64" t="s">
        <v>28</v>
      </c>
      <c r="E142" s="65"/>
      <c r="F142" s="65">
        <f>16-COUNTBLANK(G142:V142)</f>
        <v>4</v>
      </c>
      <c r="G142" s="66"/>
      <c r="H142" s="66"/>
      <c r="I142" s="66"/>
      <c r="J142" s="66">
        <v>0.2732523148148148</v>
      </c>
      <c r="K142" s="66"/>
      <c r="L142" s="66">
        <v>0.29193287037037036</v>
      </c>
      <c r="M142" s="66">
        <v>0.2726736111111111</v>
      </c>
      <c r="N142" s="66" t="s">
        <v>1008</v>
      </c>
      <c r="O142" s="66"/>
      <c r="P142" s="66"/>
      <c r="Q142" s="66"/>
      <c r="R142" s="66"/>
      <c r="S142" s="66"/>
      <c r="T142" s="66"/>
      <c r="U142" s="66"/>
      <c r="V142" s="66"/>
      <c r="W142"/>
      <c r="X142"/>
      <c r="Y142"/>
      <c r="Z142"/>
      <c r="AA142" s="71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</row>
    <row r="143" spans="1:167" s="1" customFormat="1" ht="12.75">
      <c r="A143" s="64" t="s">
        <v>271</v>
      </c>
      <c r="B143" s="64" t="s">
        <v>597</v>
      </c>
      <c r="C143" s="64" t="s">
        <v>598</v>
      </c>
      <c r="D143" s="64" t="s">
        <v>28</v>
      </c>
      <c r="E143" s="65"/>
      <c r="F143" s="65">
        <f>16-COUNTBLANK(G143:V143)</f>
        <v>4</v>
      </c>
      <c r="G143" s="66"/>
      <c r="H143" s="66"/>
      <c r="I143" s="66"/>
      <c r="J143" s="66"/>
      <c r="K143" s="66"/>
      <c r="L143" s="66">
        <v>0.17703703703703702</v>
      </c>
      <c r="M143" s="66"/>
      <c r="N143" s="66"/>
      <c r="O143" s="66" t="s">
        <v>1098</v>
      </c>
      <c r="P143" s="66" t="s">
        <v>1358</v>
      </c>
      <c r="Q143" s="66" t="s">
        <v>1685</v>
      </c>
      <c r="R143" s="66"/>
      <c r="S143" s="66"/>
      <c r="T143" s="66"/>
      <c r="U143" s="66"/>
      <c r="V143" s="66"/>
      <c r="W143"/>
      <c r="X143"/>
      <c r="Y143"/>
      <c r="Z143"/>
      <c r="AA143" s="71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</row>
    <row r="144" spans="1:31" s="2" customFormat="1" ht="12.75">
      <c r="A144" s="64" t="s">
        <v>246</v>
      </c>
      <c r="B144" s="64" t="s">
        <v>247</v>
      </c>
      <c r="C144" s="64" t="s">
        <v>248</v>
      </c>
      <c r="D144" s="64" t="s">
        <v>28</v>
      </c>
      <c r="E144" s="65"/>
      <c r="F144" s="65">
        <f>16-COUNTBLANK(G144:V144)</f>
        <v>4</v>
      </c>
      <c r="G144" s="66">
        <v>0.26265046296296296</v>
      </c>
      <c r="H144" s="66">
        <v>0.2660532407407407</v>
      </c>
      <c r="I144" s="66"/>
      <c r="J144" s="66"/>
      <c r="K144" s="66"/>
      <c r="L144" s="66"/>
      <c r="M144" s="66">
        <v>0.2999074074074074</v>
      </c>
      <c r="N144" s="66"/>
      <c r="O144" s="66" t="s">
        <v>1319</v>
      </c>
      <c r="P144" s="66"/>
      <c r="Q144" s="66"/>
      <c r="R144" s="66"/>
      <c r="S144" s="66"/>
      <c r="T144" s="66"/>
      <c r="U144" s="66"/>
      <c r="V144" s="66"/>
      <c r="AA144" s="71"/>
      <c r="AB144"/>
      <c r="AC144"/>
      <c r="AD144"/>
      <c r="AE144"/>
    </row>
    <row r="145" spans="1:27" ht="12.75">
      <c r="A145" s="63" t="s">
        <v>254</v>
      </c>
      <c r="B145" s="64" t="s">
        <v>255</v>
      </c>
      <c r="C145" s="64" t="s">
        <v>15</v>
      </c>
      <c r="D145" s="64" t="s">
        <v>6</v>
      </c>
      <c r="E145" s="65" t="s">
        <v>0</v>
      </c>
      <c r="F145" s="65">
        <f>16-COUNTBLANK(G145:V145)</f>
        <v>4</v>
      </c>
      <c r="G145" s="66"/>
      <c r="H145" s="66">
        <v>0.21359953703703705</v>
      </c>
      <c r="I145" s="66">
        <v>0.23174768518518518</v>
      </c>
      <c r="J145" s="66">
        <v>0.24856481481481482</v>
      </c>
      <c r="K145" s="66">
        <v>0.2713773148148148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AA145" s="71"/>
    </row>
    <row r="146" spans="1:31" s="3" customFormat="1" ht="12.75">
      <c r="A146" s="64" t="s">
        <v>735</v>
      </c>
      <c r="B146" s="64" t="s">
        <v>1590</v>
      </c>
      <c r="C146" s="64" t="s">
        <v>68</v>
      </c>
      <c r="D146" s="64" t="s">
        <v>6</v>
      </c>
      <c r="E146" s="65"/>
      <c r="F146" s="65">
        <f>16-COUNTBLANK(G146:V146)</f>
        <v>4</v>
      </c>
      <c r="G146" s="66"/>
      <c r="H146" s="66"/>
      <c r="I146" s="66"/>
      <c r="J146" s="66"/>
      <c r="K146" s="66"/>
      <c r="L146" s="66"/>
      <c r="M146" s="66"/>
      <c r="N146" s="66"/>
      <c r="O146" s="66"/>
      <c r="P146" s="66" t="s">
        <v>1591</v>
      </c>
      <c r="Q146" s="66"/>
      <c r="R146" s="66">
        <v>0.27569444444444446</v>
      </c>
      <c r="S146" s="66">
        <v>0.2998263888888889</v>
      </c>
      <c r="T146" s="66">
        <v>0.3014699074074074</v>
      </c>
      <c r="U146" s="66"/>
      <c r="V146" s="66"/>
      <c r="W146"/>
      <c r="X146"/>
      <c r="Y146"/>
      <c r="Z146"/>
      <c r="AA146" s="71"/>
      <c r="AB146"/>
      <c r="AC146"/>
      <c r="AD146"/>
      <c r="AE146"/>
    </row>
    <row r="147" spans="1:27" ht="12.75">
      <c r="A147" s="64" t="s">
        <v>190</v>
      </c>
      <c r="B147" s="64" t="s">
        <v>1555</v>
      </c>
      <c r="C147" s="64" t="s">
        <v>15</v>
      </c>
      <c r="D147" s="64" t="s">
        <v>6</v>
      </c>
      <c r="E147" s="65" t="s">
        <v>0</v>
      </c>
      <c r="F147" s="65">
        <f>16-COUNTBLANK(G147:V147)</f>
        <v>4</v>
      </c>
      <c r="G147" s="66"/>
      <c r="H147" s="66"/>
      <c r="I147" s="66"/>
      <c r="J147" s="66"/>
      <c r="K147" s="66"/>
      <c r="L147" s="66"/>
      <c r="M147" s="66" t="s">
        <v>1652</v>
      </c>
      <c r="N147" s="66" t="s">
        <v>1652</v>
      </c>
      <c r="O147" s="66" t="s">
        <v>1652</v>
      </c>
      <c r="P147" s="66" t="s">
        <v>1556</v>
      </c>
      <c r="Q147" s="66" t="s">
        <v>1758</v>
      </c>
      <c r="R147" s="66"/>
      <c r="S147" s="66">
        <v>0.2872337962962963</v>
      </c>
      <c r="T147" s="66"/>
      <c r="U147" s="66"/>
      <c r="V147" s="66">
        <v>0.29181712962963</v>
      </c>
      <c r="AA147" s="71"/>
    </row>
    <row r="148" spans="1:27" ht="12.75">
      <c r="A148" s="64" t="s">
        <v>2003</v>
      </c>
      <c r="B148" s="64" t="s">
        <v>2004</v>
      </c>
      <c r="C148" s="64" t="s">
        <v>15</v>
      </c>
      <c r="D148" s="64" t="s">
        <v>6</v>
      </c>
      <c r="E148" s="65"/>
      <c r="F148" s="65">
        <f>16-COUNTBLANK(G148:V148)</f>
        <v>4</v>
      </c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>
        <v>0.2575462962962963</v>
      </c>
      <c r="T148" s="66">
        <v>0.2799537037037037</v>
      </c>
      <c r="U148" s="66">
        <v>0.2569444444444445</v>
      </c>
      <c r="V148" s="66">
        <v>0.266377314814815</v>
      </c>
      <c r="AA148" s="71"/>
    </row>
    <row r="149" spans="1:27" ht="12.75">
      <c r="A149" s="64" t="s">
        <v>434</v>
      </c>
      <c r="B149" s="64" t="s">
        <v>1763</v>
      </c>
      <c r="C149" s="64" t="s">
        <v>335</v>
      </c>
      <c r="D149" s="64" t="s">
        <v>6</v>
      </c>
      <c r="E149" s="65"/>
      <c r="F149" s="65">
        <f>16-COUNTBLANK(G149:V149)</f>
        <v>4</v>
      </c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 t="s">
        <v>1762</v>
      </c>
      <c r="R149" s="66">
        <v>0.2673611111111111</v>
      </c>
      <c r="S149" s="66">
        <v>0.2965625</v>
      </c>
      <c r="T149" s="66">
        <v>0.29062499999999997</v>
      </c>
      <c r="U149" s="66"/>
      <c r="V149" s="66"/>
      <c r="AA149" s="71"/>
    </row>
    <row r="150" spans="1:167" s="1" customFormat="1" ht="12.75">
      <c r="A150" s="63" t="s">
        <v>353</v>
      </c>
      <c r="B150" s="64" t="s">
        <v>354</v>
      </c>
      <c r="C150" s="64" t="s">
        <v>248</v>
      </c>
      <c r="D150" s="64" t="s">
        <v>28</v>
      </c>
      <c r="E150" s="65"/>
      <c r="F150" s="65">
        <f>16-COUNTBLANK(G150:V150)</f>
        <v>4</v>
      </c>
      <c r="G150" s="66">
        <v>0.26266203703703705</v>
      </c>
      <c r="H150" s="66"/>
      <c r="I150" s="66"/>
      <c r="J150" s="66"/>
      <c r="K150" s="66">
        <v>0.27457175925925925</v>
      </c>
      <c r="L150" s="66"/>
      <c r="M150" s="66">
        <v>0.2999189814814815</v>
      </c>
      <c r="N150" s="66" t="s">
        <v>1028</v>
      </c>
      <c r="O150" s="66"/>
      <c r="P150" s="66"/>
      <c r="Q150" s="66"/>
      <c r="R150" s="66"/>
      <c r="S150" s="66"/>
      <c r="T150" s="66"/>
      <c r="U150" s="66"/>
      <c r="V150" s="66"/>
      <c r="W150"/>
      <c r="X150"/>
      <c r="Y150"/>
      <c r="Z150"/>
      <c r="AA150" s="71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</row>
    <row r="151" spans="1:167" s="1" customFormat="1" ht="12.75">
      <c r="A151" s="64" t="s">
        <v>366</v>
      </c>
      <c r="B151" s="64" t="s">
        <v>367</v>
      </c>
      <c r="C151" s="64" t="s">
        <v>275</v>
      </c>
      <c r="D151" s="64" t="s">
        <v>6</v>
      </c>
      <c r="E151" s="65"/>
      <c r="F151" s="65">
        <f>16-COUNTBLANK(G151:V151)</f>
        <v>4</v>
      </c>
      <c r="G151" s="66"/>
      <c r="H151" s="66"/>
      <c r="I151" s="66"/>
      <c r="J151" s="66">
        <v>0.28050925925925924</v>
      </c>
      <c r="K151" s="66">
        <v>0.2838657407407407</v>
      </c>
      <c r="L151" s="66">
        <v>0.26949074074074075</v>
      </c>
      <c r="M151" s="66"/>
      <c r="N151" s="66" t="s">
        <v>951</v>
      </c>
      <c r="O151" s="66"/>
      <c r="P151" s="66"/>
      <c r="Q151" s="66"/>
      <c r="R151" s="66"/>
      <c r="S151" s="66"/>
      <c r="T151" s="66"/>
      <c r="U151" s="66"/>
      <c r="V151" s="66"/>
      <c r="W151"/>
      <c r="X151"/>
      <c r="Y151"/>
      <c r="Z151"/>
      <c r="AA151" s="7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</row>
    <row r="152" spans="1:27" ht="12.75">
      <c r="A152" s="64" t="s">
        <v>378</v>
      </c>
      <c r="B152" s="64" t="s">
        <v>379</v>
      </c>
      <c r="C152" s="64" t="s">
        <v>15</v>
      </c>
      <c r="D152" s="64" t="s">
        <v>6</v>
      </c>
      <c r="E152" s="65"/>
      <c r="F152" s="65">
        <f>16-COUNTBLANK(G152:V152)</f>
        <v>4</v>
      </c>
      <c r="G152" s="66"/>
      <c r="H152" s="66"/>
      <c r="I152" s="66"/>
      <c r="J152" s="66">
        <v>0.1814351851851852</v>
      </c>
      <c r="K152" s="66">
        <v>0.17954861111111112</v>
      </c>
      <c r="L152" s="66">
        <v>0.17854166666666668</v>
      </c>
      <c r="M152" s="66">
        <v>0.17372685185185185</v>
      </c>
      <c r="N152" s="66"/>
      <c r="O152" s="66"/>
      <c r="P152" s="66"/>
      <c r="Q152" s="66"/>
      <c r="R152" s="66"/>
      <c r="S152" s="66"/>
      <c r="T152" s="66"/>
      <c r="U152" s="66"/>
      <c r="V152" s="66"/>
      <c r="AA152" s="71"/>
    </row>
    <row r="153" spans="1:27" ht="12.75">
      <c r="A153" s="63" t="s">
        <v>190</v>
      </c>
      <c r="B153" s="64" t="s">
        <v>745</v>
      </c>
      <c r="C153" s="64" t="s">
        <v>388</v>
      </c>
      <c r="D153" s="64" t="s">
        <v>6</v>
      </c>
      <c r="E153" s="65"/>
      <c r="F153" s="65">
        <f>16-COUNTBLANK(G153:V153)</f>
        <v>4</v>
      </c>
      <c r="G153" s="66"/>
      <c r="H153" s="66"/>
      <c r="I153" s="66"/>
      <c r="J153" s="66"/>
      <c r="K153" s="66">
        <v>0.28984953703703703</v>
      </c>
      <c r="L153" s="66">
        <v>0.2477314814814815</v>
      </c>
      <c r="M153" s="66">
        <v>0.2863194444444444</v>
      </c>
      <c r="N153" s="66" t="s">
        <v>927</v>
      </c>
      <c r="O153" s="66"/>
      <c r="P153" s="66"/>
      <c r="Q153" s="66"/>
      <c r="R153" s="66"/>
      <c r="S153" s="66"/>
      <c r="T153" s="66"/>
      <c r="U153" s="66"/>
      <c r="V153" s="66"/>
      <c r="AA153" s="71"/>
    </row>
    <row r="154" spans="1:27" ht="12.75">
      <c r="A154" s="64" t="s">
        <v>392</v>
      </c>
      <c r="B154" s="64" t="s">
        <v>393</v>
      </c>
      <c r="C154" s="64" t="s">
        <v>15</v>
      </c>
      <c r="D154" s="64" t="s">
        <v>6</v>
      </c>
      <c r="E154" s="65"/>
      <c r="F154" s="65">
        <f>16-COUNTBLANK(G154:V154)</f>
        <v>4</v>
      </c>
      <c r="G154" s="66"/>
      <c r="H154" s="66"/>
      <c r="I154" s="66"/>
      <c r="J154" s="66"/>
      <c r="K154" s="66">
        <v>0.28280092592592593</v>
      </c>
      <c r="L154" s="66">
        <v>0.2882291666666667</v>
      </c>
      <c r="M154" s="66">
        <v>0.25190972222222224</v>
      </c>
      <c r="N154" s="66" t="s">
        <v>950</v>
      </c>
      <c r="O154" s="66"/>
      <c r="P154" s="66"/>
      <c r="Q154" s="66"/>
      <c r="R154" s="66"/>
      <c r="S154" s="66"/>
      <c r="T154" s="66"/>
      <c r="U154" s="66"/>
      <c r="V154" s="66"/>
      <c r="AA154" s="71"/>
    </row>
    <row r="155" spans="1:27" ht="12.75">
      <c r="A155" s="63" t="s">
        <v>692</v>
      </c>
      <c r="B155" s="64" t="s">
        <v>408</v>
      </c>
      <c r="C155" s="64" t="s">
        <v>173</v>
      </c>
      <c r="D155" s="64" t="s">
        <v>28</v>
      </c>
      <c r="E155" s="65"/>
      <c r="F155" s="65">
        <f>16-COUNTBLANK(G155:V155)</f>
        <v>4</v>
      </c>
      <c r="G155" s="66"/>
      <c r="H155" s="66"/>
      <c r="I155" s="66"/>
      <c r="J155" s="66"/>
      <c r="K155" s="66"/>
      <c r="L155" s="66"/>
      <c r="M155" s="66"/>
      <c r="N155" s="66"/>
      <c r="O155" s="66" t="s">
        <v>1099</v>
      </c>
      <c r="P155" s="66" t="s">
        <v>1353</v>
      </c>
      <c r="Q155" s="66"/>
      <c r="R155" s="66">
        <v>0.17707175925925925</v>
      </c>
      <c r="S155" s="66"/>
      <c r="T155" s="66"/>
      <c r="U155" s="66">
        <v>0.1878240740740741</v>
      </c>
      <c r="V155" s="66"/>
      <c r="AA155" s="71"/>
    </row>
    <row r="156" spans="1:27" ht="12.75">
      <c r="A156" s="64" t="s">
        <v>602</v>
      </c>
      <c r="B156" s="64" t="s">
        <v>603</v>
      </c>
      <c r="C156" s="64" t="s">
        <v>410</v>
      </c>
      <c r="D156" s="64" t="s">
        <v>28</v>
      </c>
      <c r="E156" s="65"/>
      <c r="F156" s="65">
        <f>16-COUNTBLANK(G156:V156)</f>
        <v>4</v>
      </c>
      <c r="G156" s="66"/>
      <c r="H156" s="66"/>
      <c r="I156" s="66"/>
      <c r="J156" s="66"/>
      <c r="K156" s="66"/>
      <c r="L156" s="66">
        <v>0.19584490740740743</v>
      </c>
      <c r="M156" s="66">
        <v>0.20505787037037038</v>
      </c>
      <c r="N156" s="66"/>
      <c r="O156" s="66" t="s">
        <v>1106</v>
      </c>
      <c r="P156" s="66" t="s">
        <v>1367</v>
      </c>
      <c r="Q156" s="66"/>
      <c r="R156" s="66"/>
      <c r="S156" s="66"/>
      <c r="T156" s="66"/>
      <c r="U156" s="66"/>
      <c r="V156" s="66"/>
      <c r="AA156" s="71"/>
    </row>
    <row r="157" spans="1:27" ht="12.75">
      <c r="A157" s="63" t="s">
        <v>436</v>
      </c>
      <c r="B157" s="64" t="s">
        <v>437</v>
      </c>
      <c r="C157" s="64" t="s">
        <v>15</v>
      </c>
      <c r="D157" s="64" t="s">
        <v>6</v>
      </c>
      <c r="E157" s="65"/>
      <c r="F157" s="65">
        <f>16-COUNTBLANK(G157:V157)</f>
        <v>4</v>
      </c>
      <c r="G157" s="66"/>
      <c r="H157" s="66"/>
      <c r="I157" s="66"/>
      <c r="J157" s="66"/>
      <c r="K157" s="66">
        <v>0.24138888888888888</v>
      </c>
      <c r="L157" s="66">
        <v>0.26693287037037033</v>
      </c>
      <c r="M157" s="66">
        <v>0.2859027777777778</v>
      </c>
      <c r="N157" s="66" t="s">
        <v>908</v>
      </c>
      <c r="O157" s="66"/>
      <c r="P157" s="66"/>
      <c r="Q157" s="66"/>
      <c r="R157" s="66"/>
      <c r="S157" s="66"/>
      <c r="T157" s="66"/>
      <c r="U157" s="66"/>
      <c r="V157" s="66"/>
      <c r="AA157" s="71"/>
    </row>
    <row r="158" spans="1:27" ht="12.75">
      <c r="A158" s="63" t="s">
        <v>1808</v>
      </c>
      <c r="B158" s="64" t="s">
        <v>609</v>
      </c>
      <c r="C158" s="64" t="s">
        <v>5</v>
      </c>
      <c r="D158" s="64" t="s">
        <v>6</v>
      </c>
      <c r="E158" s="65"/>
      <c r="F158" s="65">
        <f>16-COUNTBLANK(G158:V158)</f>
        <v>4</v>
      </c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 t="s">
        <v>1807</v>
      </c>
      <c r="R158" s="66"/>
      <c r="S158" s="66">
        <v>0.25230324074074073</v>
      </c>
      <c r="T158" s="66"/>
      <c r="U158" s="66">
        <v>0.25787037037037036</v>
      </c>
      <c r="V158" s="66">
        <v>0.28077546296296313</v>
      </c>
      <c r="AA158" s="71"/>
    </row>
    <row r="159" spans="1:27" ht="12.75">
      <c r="A159" s="64" t="s">
        <v>441</v>
      </c>
      <c r="B159" s="64" t="s">
        <v>442</v>
      </c>
      <c r="C159" s="64" t="s">
        <v>39</v>
      </c>
      <c r="D159" s="64" t="s">
        <v>6</v>
      </c>
      <c r="E159" s="65"/>
      <c r="F159" s="65">
        <f>16-COUNTBLANK(G159:V159)</f>
        <v>4</v>
      </c>
      <c r="G159" s="66"/>
      <c r="H159" s="66"/>
      <c r="I159" s="66"/>
      <c r="J159" s="66">
        <v>0.3441666666666667</v>
      </c>
      <c r="K159" s="66">
        <v>0.34002314814814816</v>
      </c>
      <c r="L159" s="66">
        <v>0.33592592592592596</v>
      </c>
      <c r="M159" s="66"/>
      <c r="N159" s="66" t="s">
        <v>1074</v>
      </c>
      <c r="O159" s="66"/>
      <c r="P159" s="66"/>
      <c r="Q159" s="66"/>
      <c r="R159" s="66"/>
      <c r="S159" s="66"/>
      <c r="T159" s="66"/>
      <c r="U159" s="66"/>
      <c r="V159" s="66"/>
      <c r="AA159" s="71"/>
    </row>
    <row r="160" spans="1:27" ht="12.75">
      <c r="A160" s="64" t="s">
        <v>456</v>
      </c>
      <c r="B160" s="64" t="s">
        <v>457</v>
      </c>
      <c r="C160" s="64" t="s">
        <v>91</v>
      </c>
      <c r="D160" s="64" t="s">
        <v>6</v>
      </c>
      <c r="E160" s="65"/>
      <c r="F160" s="65">
        <f>16-COUNTBLANK(G160:V160)</f>
        <v>4</v>
      </c>
      <c r="G160" s="66"/>
      <c r="H160" s="66"/>
      <c r="I160" s="66"/>
      <c r="J160" s="66"/>
      <c r="K160" s="66">
        <v>0.27188657407407407</v>
      </c>
      <c r="L160" s="66"/>
      <c r="M160" s="66">
        <v>0.26185185185185184</v>
      </c>
      <c r="N160" s="66" t="s">
        <v>902</v>
      </c>
      <c r="O160" s="66" t="s">
        <v>1205</v>
      </c>
      <c r="P160" s="66"/>
      <c r="Q160" s="66"/>
      <c r="R160" s="66"/>
      <c r="S160" s="66"/>
      <c r="T160" s="66"/>
      <c r="U160" s="66"/>
      <c r="V160" s="66"/>
      <c r="AA160" s="71"/>
    </row>
    <row r="161" spans="1:167" ht="12.75">
      <c r="A161" s="63" t="s">
        <v>111</v>
      </c>
      <c r="B161" s="64" t="s">
        <v>1930</v>
      </c>
      <c r="C161" s="64" t="s">
        <v>15</v>
      </c>
      <c r="D161" s="64" t="s">
        <v>6</v>
      </c>
      <c r="E161" s="65"/>
      <c r="F161" s="65">
        <f>16-COUNTBLANK(G161:V161)</f>
        <v>4</v>
      </c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>
        <v>0.22670138888888888</v>
      </c>
      <c r="S161" s="66">
        <v>0.19903935185185184</v>
      </c>
      <c r="T161" s="66"/>
      <c r="U161" s="66">
        <v>0.1963541666666667</v>
      </c>
      <c r="V161" s="66">
        <v>0.19879629629629628</v>
      </c>
      <c r="AA161" s="7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1:27" ht="12.75">
      <c r="A162" s="63" t="s">
        <v>412</v>
      </c>
      <c r="B162" s="64" t="s">
        <v>604</v>
      </c>
      <c r="C162" s="64" t="s">
        <v>605</v>
      </c>
      <c r="D162" s="64" t="s">
        <v>24</v>
      </c>
      <c r="E162" s="65"/>
      <c r="F162" s="65">
        <f>16-COUNTBLANK(G162:V162)</f>
        <v>4</v>
      </c>
      <c r="G162" s="66"/>
      <c r="H162" s="66"/>
      <c r="I162" s="66"/>
      <c r="J162" s="66"/>
      <c r="K162" s="66"/>
      <c r="L162" s="66">
        <v>0.20267361111111112</v>
      </c>
      <c r="M162" s="66">
        <v>0.20010416666666667</v>
      </c>
      <c r="N162" s="66" t="s">
        <v>829</v>
      </c>
      <c r="O162" s="66" t="s">
        <v>1141</v>
      </c>
      <c r="P162" s="66"/>
      <c r="Q162" s="66"/>
      <c r="R162" s="66"/>
      <c r="S162" s="66"/>
      <c r="T162" s="66"/>
      <c r="U162" s="66"/>
      <c r="V162" s="66"/>
      <c r="AA162" s="71"/>
    </row>
    <row r="163" spans="1:27" ht="12.75">
      <c r="A163" s="64" t="s">
        <v>159</v>
      </c>
      <c r="B163" s="64" t="s">
        <v>1579</v>
      </c>
      <c r="C163" s="64" t="s">
        <v>82</v>
      </c>
      <c r="D163" s="64" t="s">
        <v>6</v>
      </c>
      <c r="E163" s="65"/>
      <c r="F163" s="65">
        <f>16-COUNTBLANK(G163:V163)</f>
        <v>4</v>
      </c>
      <c r="G163" s="66"/>
      <c r="H163" s="66"/>
      <c r="I163" s="66"/>
      <c r="J163" s="66"/>
      <c r="K163" s="66"/>
      <c r="L163" s="66"/>
      <c r="M163" s="66"/>
      <c r="N163" s="66"/>
      <c r="O163" s="66"/>
      <c r="P163" s="66" t="s">
        <v>1580</v>
      </c>
      <c r="Q163" s="66" t="s">
        <v>1830</v>
      </c>
      <c r="R163" s="66">
        <v>0.3182986111111111</v>
      </c>
      <c r="S163" s="66"/>
      <c r="T163" s="66"/>
      <c r="U163" s="66">
        <v>0.2909027777777778</v>
      </c>
      <c r="V163" s="66"/>
      <c r="AA163" s="71"/>
    </row>
    <row r="164" spans="1:31" s="2" customFormat="1" ht="12.75">
      <c r="A164" s="63" t="s">
        <v>146</v>
      </c>
      <c r="B164" s="64" t="s">
        <v>532</v>
      </c>
      <c r="C164" s="64" t="s">
        <v>185</v>
      </c>
      <c r="D164" s="64" t="s">
        <v>6</v>
      </c>
      <c r="E164" s="65"/>
      <c r="F164" s="65">
        <f>16-COUNTBLANK(G164:V164)</f>
        <v>4</v>
      </c>
      <c r="G164" s="66"/>
      <c r="H164" s="66"/>
      <c r="I164" s="66"/>
      <c r="J164" s="66"/>
      <c r="K164" s="66">
        <v>0.23516203703703706</v>
      </c>
      <c r="L164" s="66"/>
      <c r="M164" s="66"/>
      <c r="N164" s="66"/>
      <c r="O164" s="66"/>
      <c r="P164" s="66"/>
      <c r="Q164" s="66"/>
      <c r="R164" s="66">
        <v>0.2324537037037037</v>
      </c>
      <c r="S164" s="66">
        <v>0.2228935185185185</v>
      </c>
      <c r="T164" s="66">
        <v>0.23618055555555553</v>
      </c>
      <c r="U164" s="66"/>
      <c r="V164" s="66"/>
      <c r="W164"/>
      <c r="X164"/>
      <c r="Y164"/>
      <c r="Z164"/>
      <c r="AA164" s="71"/>
      <c r="AB164"/>
      <c r="AC164"/>
      <c r="AD164"/>
      <c r="AE164"/>
    </row>
    <row r="165" spans="1:31" s="1" customFormat="1" ht="12.75">
      <c r="A165" s="64" t="s">
        <v>254</v>
      </c>
      <c r="B165" s="64" t="s">
        <v>639</v>
      </c>
      <c r="C165" s="64" t="s">
        <v>5</v>
      </c>
      <c r="D165" s="64" t="s">
        <v>6</v>
      </c>
      <c r="E165" s="65"/>
      <c r="F165" s="65">
        <f>16-COUNTBLANK(G165:V165)</f>
        <v>4</v>
      </c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>
        <v>0.22978009259259258</v>
      </c>
      <c r="T165" s="66">
        <v>0.20787037037037037</v>
      </c>
      <c r="U165" s="66">
        <v>0.21130787037037035</v>
      </c>
      <c r="V165" s="66">
        <v>0.222719907407407</v>
      </c>
      <c r="W165"/>
      <c r="X165"/>
      <c r="Y165"/>
      <c r="Z165"/>
      <c r="AA165" s="71"/>
      <c r="AB165"/>
      <c r="AC165"/>
      <c r="AD165"/>
      <c r="AE165"/>
    </row>
    <row r="166" spans="1:31" s="3" customFormat="1" ht="12.75">
      <c r="A166" s="64" t="s">
        <v>786</v>
      </c>
      <c r="B166" s="64" t="s">
        <v>787</v>
      </c>
      <c r="C166" s="64" t="s">
        <v>15</v>
      </c>
      <c r="D166" s="64" t="s">
        <v>6</v>
      </c>
      <c r="E166" s="65" t="s">
        <v>0</v>
      </c>
      <c r="F166" s="65">
        <f>16-COUNTBLANK(G166:V166)</f>
        <v>4</v>
      </c>
      <c r="G166" s="66"/>
      <c r="H166" s="66"/>
      <c r="I166" s="66"/>
      <c r="J166" s="66"/>
      <c r="K166" s="66"/>
      <c r="L166" s="66" t="s">
        <v>1652</v>
      </c>
      <c r="M166" s="66">
        <v>0.3509027777777778</v>
      </c>
      <c r="N166" s="66" t="s">
        <v>1080</v>
      </c>
      <c r="O166" s="66" t="s">
        <v>1342</v>
      </c>
      <c r="P166" s="66" t="s">
        <v>1643</v>
      </c>
      <c r="Q166" s="66"/>
      <c r="R166" s="66"/>
      <c r="S166" s="66"/>
      <c r="T166" s="66"/>
      <c r="U166" s="66"/>
      <c r="V166" s="66"/>
      <c r="W166"/>
      <c r="X166"/>
      <c r="Y166"/>
      <c r="Z166"/>
      <c r="AA166" s="71"/>
      <c r="AB166"/>
      <c r="AC166"/>
      <c r="AD166"/>
      <c r="AE166"/>
    </row>
    <row r="167" spans="1:27" ht="12.75">
      <c r="A167" s="64" t="s">
        <v>157</v>
      </c>
      <c r="B167" s="64" t="s">
        <v>1035</v>
      </c>
      <c r="C167" s="64" t="s">
        <v>1034</v>
      </c>
      <c r="D167" s="64" t="s">
        <v>6</v>
      </c>
      <c r="E167" s="65"/>
      <c r="F167" s="65">
        <f>16-COUNTBLANK(G167:V167)</f>
        <v>4</v>
      </c>
      <c r="G167" s="66"/>
      <c r="H167" s="66"/>
      <c r="I167" s="66"/>
      <c r="J167" s="66"/>
      <c r="K167" s="66"/>
      <c r="L167" s="66"/>
      <c r="M167" s="66"/>
      <c r="N167" s="66" t="s">
        <v>1036</v>
      </c>
      <c r="O167" s="66" t="s">
        <v>1335</v>
      </c>
      <c r="P167" s="66" t="s">
        <v>1625</v>
      </c>
      <c r="Q167" s="66"/>
      <c r="R167" s="66"/>
      <c r="S167" s="66"/>
      <c r="T167" s="66"/>
      <c r="U167" s="66">
        <v>0.3334143518518518</v>
      </c>
      <c r="V167" s="66"/>
      <c r="AA167" s="71"/>
    </row>
    <row r="168" spans="1:27" ht="12.75">
      <c r="A168" s="63" t="s">
        <v>10</v>
      </c>
      <c r="B168" s="64" t="s">
        <v>198</v>
      </c>
      <c r="C168" s="64" t="s">
        <v>551</v>
      </c>
      <c r="D168" s="64" t="s">
        <v>28</v>
      </c>
      <c r="E168" s="65"/>
      <c r="F168" s="65">
        <f>16-COUNTBLANK(G168:V168)</f>
        <v>4</v>
      </c>
      <c r="G168" s="66"/>
      <c r="H168" s="66"/>
      <c r="I168" s="66">
        <v>0.19474537037037035</v>
      </c>
      <c r="J168" s="66">
        <v>0.28133101851851855</v>
      </c>
      <c r="K168" s="66">
        <v>0.1980671296296296</v>
      </c>
      <c r="L168" s="66">
        <v>0.19791666666666666</v>
      </c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AA168" s="71"/>
    </row>
    <row r="169" spans="1:27" ht="12.75">
      <c r="A169" s="63" t="s">
        <v>441</v>
      </c>
      <c r="B169" s="64" t="s">
        <v>774</v>
      </c>
      <c r="C169" s="64" t="s">
        <v>769</v>
      </c>
      <c r="D169" s="64" t="s">
        <v>6</v>
      </c>
      <c r="E169" s="65"/>
      <c r="F169" s="65">
        <f>16-COUNTBLANK(G169:V169)</f>
        <v>4</v>
      </c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>
        <v>0.2601851851851852</v>
      </c>
      <c r="T169" s="66">
        <v>0.2678240740740741</v>
      </c>
      <c r="U169" s="66">
        <v>0.2674537037037037</v>
      </c>
      <c r="V169" s="66">
        <v>0.256226851851852</v>
      </c>
      <c r="AA169" s="71"/>
    </row>
    <row r="170" spans="1:27" ht="12.75">
      <c r="A170" s="64" t="s">
        <v>552</v>
      </c>
      <c r="B170" s="64" t="s">
        <v>553</v>
      </c>
      <c r="C170" s="64" t="s">
        <v>9</v>
      </c>
      <c r="D170" s="64" t="s">
        <v>6</v>
      </c>
      <c r="E170" s="65"/>
      <c r="F170" s="65">
        <f>16-COUNTBLANK(G170:V170)</f>
        <v>4</v>
      </c>
      <c r="G170" s="66"/>
      <c r="H170" s="66"/>
      <c r="I170" s="66"/>
      <c r="J170" s="66"/>
      <c r="K170" s="66">
        <v>0.24307870370370369</v>
      </c>
      <c r="L170" s="66"/>
      <c r="M170" s="66">
        <v>0.1907523148148148</v>
      </c>
      <c r="N170" s="66"/>
      <c r="O170" s="66" t="s">
        <v>1102</v>
      </c>
      <c r="P170" s="66" t="s">
        <v>1369</v>
      </c>
      <c r="Q170" s="66"/>
      <c r="R170" s="66"/>
      <c r="S170" s="66"/>
      <c r="T170" s="66"/>
      <c r="U170" s="66"/>
      <c r="V170" s="66"/>
      <c r="AA170" s="71"/>
    </row>
    <row r="171" spans="1:27" ht="12.75">
      <c r="A171" s="64" t="s">
        <v>121</v>
      </c>
      <c r="B171" s="64" t="s">
        <v>805</v>
      </c>
      <c r="C171" s="64" t="s">
        <v>762</v>
      </c>
      <c r="D171" s="64" t="s">
        <v>28</v>
      </c>
      <c r="E171" s="65"/>
      <c r="F171" s="65">
        <f>16-COUNTBLANK(G171:V171)</f>
        <v>4</v>
      </c>
      <c r="G171" s="66"/>
      <c r="H171" s="66"/>
      <c r="I171" s="66"/>
      <c r="J171" s="66"/>
      <c r="K171" s="66"/>
      <c r="L171" s="66"/>
      <c r="M171" s="66">
        <v>0.22836805555555553</v>
      </c>
      <c r="N171" s="66"/>
      <c r="O171" s="66" t="s">
        <v>1124</v>
      </c>
      <c r="P171" s="66" t="s">
        <v>1391</v>
      </c>
      <c r="Q171" s="66" t="s">
        <v>1865</v>
      </c>
      <c r="R171" s="66"/>
      <c r="S171" s="66"/>
      <c r="T171" s="66"/>
      <c r="U171" s="66"/>
      <c r="V171" s="66"/>
      <c r="AA171" s="71"/>
    </row>
    <row r="172" spans="1:27" ht="12.75">
      <c r="A172" s="63" t="s">
        <v>426</v>
      </c>
      <c r="B172" s="64" t="s">
        <v>575</v>
      </c>
      <c r="C172" s="64" t="s">
        <v>15</v>
      </c>
      <c r="D172" s="64" t="s">
        <v>6</v>
      </c>
      <c r="E172" s="65" t="s">
        <v>0</v>
      </c>
      <c r="F172" s="65">
        <f>16-COUNTBLANK(G172:V172)</f>
        <v>4</v>
      </c>
      <c r="G172" s="66"/>
      <c r="H172" s="66"/>
      <c r="I172" s="66"/>
      <c r="J172" s="66"/>
      <c r="K172" s="66">
        <v>0.27894675925925927</v>
      </c>
      <c r="L172" s="66">
        <v>0.2885300925925926</v>
      </c>
      <c r="M172" s="66">
        <v>0.2826273148148148</v>
      </c>
      <c r="N172" s="66"/>
      <c r="O172" s="66" t="s">
        <v>1302</v>
      </c>
      <c r="P172" s="66" t="s">
        <v>1652</v>
      </c>
      <c r="Q172" s="66"/>
      <c r="R172" s="66"/>
      <c r="S172" s="66"/>
      <c r="T172" s="66"/>
      <c r="U172" s="66"/>
      <c r="V172" s="66"/>
      <c r="AA172" s="71"/>
    </row>
    <row r="173" spans="1:167" s="1" customFormat="1" ht="12.75">
      <c r="A173" s="64" t="s">
        <v>436</v>
      </c>
      <c r="B173" s="64" t="s">
        <v>581</v>
      </c>
      <c r="C173" s="64" t="s">
        <v>486</v>
      </c>
      <c r="D173" s="64" t="s">
        <v>28</v>
      </c>
      <c r="E173" s="65"/>
      <c r="F173" s="65">
        <f>16-COUNTBLANK(G173:V173)</f>
        <v>4</v>
      </c>
      <c r="G173" s="66"/>
      <c r="H173" s="66"/>
      <c r="I173" s="66">
        <v>0.2762384259259259</v>
      </c>
      <c r="J173" s="66"/>
      <c r="K173" s="66"/>
      <c r="L173" s="66">
        <v>0.2888773148148148</v>
      </c>
      <c r="M173" s="66"/>
      <c r="N173" s="66" t="s">
        <v>992</v>
      </c>
      <c r="O173" s="66"/>
      <c r="P173" s="66"/>
      <c r="Q173" s="66"/>
      <c r="R173" s="66"/>
      <c r="S173" s="66"/>
      <c r="T173" s="66">
        <v>0.32618055555555553</v>
      </c>
      <c r="U173" s="66"/>
      <c r="V173" s="66"/>
      <c r="W173"/>
      <c r="X173"/>
      <c r="Y173"/>
      <c r="Z173"/>
      <c r="AA173" s="71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</row>
    <row r="174" spans="1:167" s="1" customFormat="1" ht="12.75">
      <c r="A174" s="63" t="s">
        <v>678</v>
      </c>
      <c r="B174" s="64" t="s">
        <v>679</v>
      </c>
      <c r="C174" s="64" t="s">
        <v>103</v>
      </c>
      <c r="D174" s="64" t="s">
        <v>6</v>
      </c>
      <c r="E174" s="65"/>
      <c r="F174" s="65">
        <f>16-COUNTBLANK(G174:V174)</f>
        <v>4</v>
      </c>
      <c r="G174" s="66"/>
      <c r="H174" s="66"/>
      <c r="I174" s="66"/>
      <c r="J174" s="66"/>
      <c r="K174" s="66"/>
      <c r="L174" s="66">
        <v>0.30564814814814817</v>
      </c>
      <c r="M174" s="66">
        <v>0.29096064814814815</v>
      </c>
      <c r="N174" s="66"/>
      <c r="O174" s="66" t="s">
        <v>1315</v>
      </c>
      <c r="P174" s="66"/>
      <c r="Q174" s="66" t="s">
        <v>1869</v>
      </c>
      <c r="R174" s="66"/>
      <c r="S174" s="66"/>
      <c r="T174" s="66"/>
      <c r="U174" s="66"/>
      <c r="V174" s="66"/>
      <c r="W174"/>
      <c r="X174"/>
      <c r="Y174"/>
      <c r="Z174"/>
      <c r="AA174" s="71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</row>
    <row r="175" spans="1:27" ht="12.75">
      <c r="A175" s="63" t="s">
        <v>7</v>
      </c>
      <c r="B175" s="64" t="s">
        <v>1873</v>
      </c>
      <c r="C175" s="64" t="s">
        <v>15</v>
      </c>
      <c r="D175" s="64" t="s">
        <v>6</v>
      </c>
      <c r="E175" s="65"/>
      <c r="F175" s="65">
        <f>16-COUNTBLANK(G175:V175)</f>
        <v>4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 t="s">
        <v>1259</v>
      </c>
      <c r="R175" s="66">
        <v>0.23719907407407406</v>
      </c>
      <c r="S175" s="66">
        <v>0.23517361111111112</v>
      </c>
      <c r="T175" s="66"/>
      <c r="U175" s="66"/>
      <c r="V175" s="66">
        <v>0.242199074074074</v>
      </c>
      <c r="AA175" s="71"/>
    </row>
    <row r="176" spans="1:167" s="1" customFormat="1" ht="12.75">
      <c r="A176" s="9" t="s">
        <v>683</v>
      </c>
      <c r="B176" s="9" t="s">
        <v>8</v>
      </c>
      <c r="C176" s="9" t="s">
        <v>601</v>
      </c>
      <c r="D176" s="9" t="s">
        <v>28</v>
      </c>
      <c r="E176" s="10"/>
      <c r="F176" s="10">
        <f>16-COUNTBLANK(G176:V176)</f>
        <v>3</v>
      </c>
      <c r="G176" s="25"/>
      <c r="H176" s="25"/>
      <c r="I176" s="25"/>
      <c r="J176" s="25"/>
      <c r="K176" s="25"/>
      <c r="L176" s="25"/>
      <c r="M176" s="25"/>
      <c r="N176" s="25" t="s">
        <v>985</v>
      </c>
      <c r="O176" s="25"/>
      <c r="P176" s="25" t="s">
        <v>1527</v>
      </c>
      <c r="Q176" s="25" t="s">
        <v>1654</v>
      </c>
      <c r="R176" s="25"/>
      <c r="S176" s="25"/>
      <c r="T176" s="25"/>
      <c r="U176" s="25"/>
      <c r="V176" s="25"/>
      <c r="W176"/>
      <c r="X176"/>
      <c r="Y176"/>
      <c r="Z176"/>
      <c r="AA176" s="71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</row>
    <row r="177" spans="1:27" ht="12.75">
      <c r="A177" s="23" t="s">
        <v>1976</v>
      </c>
      <c r="B177" s="23" t="s">
        <v>22</v>
      </c>
      <c r="C177" s="9" t="s">
        <v>68</v>
      </c>
      <c r="D177" s="9" t="s">
        <v>6</v>
      </c>
      <c r="E177" s="10"/>
      <c r="F177" s="10">
        <f>16-COUNTBLANK(G177:V177)</f>
        <v>3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>
        <v>0.21162037037037038</v>
      </c>
      <c r="T177" s="31">
        <v>0.20702546296296295</v>
      </c>
      <c r="U177" s="31">
        <v>0.2061574074074074</v>
      </c>
      <c r="V177" s="31"/>
      <c r="AA177" s="71"/>
    </row>
    <row r="178" spans="1:27" ht="12.75">
      <c r="A178" s="18" t="s">
        <v>7</v>
      </c>
      <c r="B178" s="18" t="s">
        <v>40</v>
      </c>
      <c r="C178" s="18" t="s">
        <v>15</v>
      </c>
      <c r="D178" s="18" t="s">
        <v>6</v>
      </c>
      <c r="E178" s="19" t="s">
        <v>0</v>
      </c>
      <c r="F178" s="19">
        <f>16-COUNTBLANK(G178:V178)</f>
        <v>3</v>
      </c>
      <c r="G178" s="29">
        <v>0.28425925925925927</v>
      </c>
      <c r="H178" s="29">
        <v>0.2486921296296296</v>
      </c>
      <c r="I178" s="29" t="s">
        <v>1652</v>
      </c>
      <c r="J178" s="29" t="s">
        <v>1652</v>
      </c>
      <c r="K178" s="29" t="s">
        <v>1652</v>
      </c>
      <c r="L178" s="29" t="s">
        <v>1652</v>
      </c>
      <c r="M178" s="29">
        <v>0.25158564814814816</v>
      </c>
      <c r="N178" s="29" t="s">
        <v>1652</v>
      </c>
      <c r="O178" s="29" t="s">
        <v>1652</v>
      </c>
      <c r="P178" s="29" t="s">
        <v>1652</v>
      </c>
      <c r="Q178" s="29"/>
      <c r="R178" s="29"/>
      <c r="S178" s="29"/>
      <c r="T178" s="29"/>
      <c r="U178" s="29"/>
      <c r="V178" s="29"/>
      <c r="AA178" s="71"/>
    </row>
    <row r="179" spans="1:27" ht="12.75">
      <c r="A179" s="9" t="s">
        <v>118</v>
      </c>
      <c r="B179" s="9" t="s">
        <v>119</v>
      </c>
      <c r="C179" s="9" t="s">
        <v>120</v>
      </c>
      <c r="D179" s="9" t="s">
        <v>28</v>
      </c>
      <c r="E179" s="10"/>
      <c r="F179" s="10">
        <f>16-COUNTBLANK(G179:V179)</f>
        <v>3</v>
      </c>
      <c r="G179" s="25"/>
      <c r="H179" s="25"/>
      <c r="I179" s="25">
        <v>0.2916666666666667</v>
      </c>
      <c r="J179" s="25"/>
      <c r="K179" s="25">
        <v>0.26427083333333334</v>
      </c>
      <c r="L179" s="25"/>
      <c r="M179" s="25">
        <v>0.29179398148148145</v>
      </c>
      <c r="N179" s="25"/>
      <c r="O179" s="25"/>
      <c r="P179" s="25"/>
      <c r="Q179" s="25"/>
      <c r="R179" s="25"/>
      <c r="S179" s="25"/>
      <c r="T179" s="25"/>
      <c r="U179" s="25"/>
      <c r="V179" s="25"/>
      <c r="AA179" s="71"/>
    </row>
    <row r="180" spans="1:27" ht="12.75">
      <c r="A180" s="9" t="s">
        <v>121</v>
      </c>
      <c r="B180" s="9" t="s">
        <v>122</v>
      </c>
      <c r="C180" s="9" t="s">
        <v>123</v>
      </c>
      <c r="D180" s="9" t="s">
        <v>6</v>
      </c>
      <c r="E180" s="10"/>
      <c r="F180" s="10">
        <f>16-COUNTBLANK(G180:V180)</f>
        <v>3</v>
      </c>
      <c r="G180" s="25"/>
      <c r="H180" s="25">
        <v>0.32840277777777777</v>
      </c>
      <c r="I180" s="25">
        <v>0.29952546296296295</v>
      </c>
      <c r="J180" s="25"/>
      <c r="K180" s="25">
        <v>0.30258101851851854</v>
      </c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AA180" s="71"/>
    </row>
    <row r="181" spans="1:27" ht="12.75">
      <c r="A181" s="9" t="s">
        <v>127</v>
      </c>
      <c r="B181" s="9" t="s">
        <v>128</v>
      </c>
      <c r="C181" s="9" t="s">
        <v>12</v>
      </c>
      <c r="D181" s="9" t="s">
        <v>6</v>
      </c>
      <c r="E181" s="10"/>
      <c r="F181" s="10">
        <f>16-COUNTBLANK(G181:V181)</f>
        <v>3</v>
      </c>
      <c r="G181" s="25">
        <v>0.21679398148148146</v>
      </c>
      <c r="H181" s="25"/>
      <c r="I181" s="25"/>
      <c r="J181" s="25"/>
      <c r="K181" s="25"/>
      <c r="L181" s="25"/>
      <c r="M181" s="25"/>
      <c r="N181" s="25"/>
      <c r="O181" s="25" t="s">
        <v>1171</v>
      </c>
      <c r="P181" s="25" t="s">
        <v>1040</v>
      </c>
      <c r="Q181" s="25"/>
      <c r="R181" s="25"/>
      <c r="S181" s="25"/>
      <c r="T181" s="25"/>
      <c r="U181" s="25"/>
      <c r="V181" s="25"/>
      <c r="AA181" s="71"/>
    </row>
    <row r="182" spans="1:27" ht="12.75">
      <c r="A182" s="23" t="s">
        <v>53</v>
      </c>
      <c r="B182" s="23" t="s">
        <v>2073</v>
      </c>
      <c r="C182" s="23" t="s">
        <v>5</v>
      </c>
      <c r="D182" s="11" t="s">
        <v>6</v>
      </c>
      <c r="E182" s="10"/>
      <c r="F182" s="10">
        <f>16-COUNTBLANK(G182:V182)</f>
        <v>3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31">
        <v>0.2700347222222222</v>
      </c>
      <c r="U182" s="31">
        <v>0.2935185185185185</v>
      </c>
      <c r="V182" s="31">
        <v>0.293784722222222</v>
      </c>
      <c r="AA182" s="71"/>
    </row>
    <row r="183" spans="1:27" ht="12.75">
      <c r="A183" s="9" t="s">
        <v>7</v>
      </c>
      <c r="B183" s="9" t="s">
        <v>663</v>
      </c>
      <c r="C183" s="9" t="s">
        <v>9</v>
      </c>
      <c r="D183" s="9" t="s">
        <v>6</v>
      </c>
      <c r="E183" s="10"/>
      <c r="F183" s="10">
        <f>16-COUNTBLANK(G183:V183)</f>
        <v>3</v>
      </c>
      <c r="G183" s="25"/>
      <c r="H183" s="25"/>
      <c r="I183" s="25"/>
      <c r="J183" s="25"/>
      <c r="K183" s="25"/>
      <c r="L183" s="25">
        <v>0.2911226851851852</v>
      </c>
      <c r="M183" s="25">
        <v>0.27946759259259263</v>
      </c>
      <c r="N183" s="25"/>
      <c r="O183" s="25" t="s">
        <v>1291</v>
      </c>
      <c r="P183" s="25"/>
      <c r="Q183" s="25"/>
      <c r="R183" s="25"/>
      <c r="S183" s="25"/>
      <c r="T183" s="25"/>
      <c r="U183" s="25"/>
      <c r="V183" s="25"/>
      <c r="AA183" s="71"/>
    </row>
    <row r="184" spans="1:31" s="3" customFormat="1" ht="12.75">
      <c r="A184" s="9" t="s">
        <v>143</v>
      </c>
      <c r="B184" s="9" t="s">
        <v>144</v>
      </c>
      <c r="C184" s="9" t="s">
        <v>145</v>
      </c>
      <c r="D184" s="9" t="s">
        <v>6</v>
      </c>
      <c r="E184" s="10"/>
      <c r="F184" s="10">
        <f>16-COUNTBLANK(G184:V184)</f>
        <v>3</v>
      </c>
      <c r="G184" s="25"/>
      <c r="H184" s="25">
        <v>0.3190972222222222</v>
      </c>
      <c r="I184" s="25">
        <v>0.31636574074074075</v>
      </c>
      <c r="J184" s="25"/>
      <c r="K184" s="25"/>
      <c r="L184" s="25">
        <v>0.3738078703703704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/>
      <c r="X184"/>
      <c r="Y184"/>
      <c r="Z184"/>
      <c r="AA184" s="71"/>
      <c r="AB184"/>
      <c r="AC184"/>
      <c r="AD184"/>
      <c r="AE184"/>
    </row>
    <row r="185" spans="1:179" s="1" customFormat="1" ht="12.75">
      <c r="A185" s="9" t="s">
        <v>152</v>
      </c>
      <c r="B185" s="9" t="s">
        <v>153</v>
      </c>
      <c r="C185" s="9" t="s">
        <v>5</v>
      </c>
      <c r="D185" s="9" t="s">
        <v>6</v>
      </c>
      <c r="E185" s="10"/>
      <c r="F185" s="10">
        <f>16-COUNTBLANK(G185:V185)</f>
        <v>3</v>
      </c>
      <c r="G185" s="25"/>
      <c r="H185" s="25"/>
      <c r="I185" s="25"/>
      <c r="J185" s="25">
        <v>0.23114583333333336</v>
      </c>
      <c r="K185" s="25">
        <v>0.24949074074074074</v>
      </c>
      <c r="L185" s="25"/>
      <c r="M185" s="25"/>
      <c r="N185" s="25"/>
      <c r="O185" s="25" t="s">
        <v>1247</v>
      </c>
      <c r="P185" s="25"/>
      <c r="Q185" s="25"/>
      <c r="R185" s="25"/>
      <c r="S185" s="25"/>
      <c r="T185" s="25"/>
      <c r="U185" s="25"/>
      <c r="V185" s="25"/>
      <c r="W185"/>
      <c r="X185"/>
      <c r="Y185"/>
      <c r="Z185"/>
      <c r="AA185" s="71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</row>
    <row r="186" spans="1:179" s="1" customFormat="1" ht="12.75">
      <c r="A186" s="9" t="s">
        <v>169</v>
      </c>
      <c r="B186" s="9" t="s">
        <v>631</v>
      </c>
      <c r="C186" s="9" t="s">
        <v>5</v>
      </c>
      <c r="D186" s="9" t="s">
        <v>6</v>
      </c>
      <c r="E186" s="10"/>
      <c r="F186" s="10">
        <f>16-COUNTBLANK(G186:V186)</f>
        <v>3</v>
      </c>
      <c r="G186" s="78"/>
      <c r="H186" s="78"/>
      <c r="I186" s="78"/>
      <c r="J186" s="78"/>
      <c r="K186" s="78"/>
      <c r="L186" s="78">
        <v>0.25430555555555556</v>
      </c>
      <c r="M186" s="78"/>
      <c r="N186" s="78"/>
      <c r="O186" s="78"/>
      <c r="P186" s="78"/>
      <c r="Q186" s="78"/>
      <c r="R186" s="78"/>
      <c r="S186" s="78"/>
      <c r="T186" s="31"/>
      <c r="U186" s="31">
        <v>0.284849537037037</v>
      </c>
      <c r="V186" s="31">
        <v>0.284895833333333</v>
      </c>
      <c r="W186"/>
      <c r="X186"/>
      <c r="Y186"/>
      <c r="Z186"/>
      <c r="AA186" s="71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</row>
    <row r="187" spans="1:179" s="1" customFormat="1" ht="12.75">
      <c r="A187" s="23" t="s">
        <v>146</v>
      </c>
      <c r="B187" s="23" t="s">
        <v>1985</v>
      </c>
      <c r="C187" s="9" t="s">
        <v>5</v>
      </c>
      <c r="D187" s="9" t="s">
        <v>6</v>
      </c>
      <c r="E187" s="10"/>
      <c r="F187" s="10">
        <f>16-COUNTBLANK(G187:V187)</f>
        <v>3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>
        <v>0.2455439814814815</v>
      </c>
      <c r="T187" s="31"/>
      <c r="U187" s="31">
        <v>0.22287037037037039</v>
      </c>
      <c r="V187" s="31">
        <v>0.220219907407407</v>
      </c>
      <c r="W187"/>
      <c r="X187"/>
      <c r="Y187"/>
      <c r="Z187"/>
      <c r="AA187" s="71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</row>
    <row r="188" spans="1:179" s="1" customFormat="1" ht="12.75">
      <c r="A188" s="23" t="s">
        <v>174</v>
      </c>
      <c r="B188" s="23" t="s">
        <v>69</v>
      </c>
      <c r="C188" s="9" t="s">
        <v>15</v>
      </c>
      <c r="D188" s="9" t="s">
        <v>6</v>
      </c>
      <c r="E188" s="10" t="s">
        <v>0</v>
      </c>
      <c r="F188" s="10">
        <f>16-COUNTBLANK(G188:V188)</f>
        <v>3</v>
      </c>
      <c r="G188" s="25"/>
      <c r="H188" s="25"/>
      <c r="I188" s="25">
        <v>0.19659722222222223</v>
      </c>
      <c r="J188" s="25">
        <v>0.1960185185185185</v>
      </c>
      <c r="K188" s="25" t="s">
        <v>1652</v>
      </c>
      <c r="L188" s="25" t="s">
        <v>1652</v>
      </c>
      <c r="M188" s="25"/>
      <c r="N188" s="25" t="s">
        <v>1652</v>
      </c>
      <c r="O188" s="25"/>
      <c r="P188" s="25" t="s">
        <v>1380</v>
      </c>
      <c r="Q188" s="25"/>
      <c r="R188" s="25"/>
      <c r="S188" s="25"/>
      <c r="T188" s="25"/>
      <c r="U188" s="25"/>
      <c r="V188" s="25"/>
      <c r="W188"/>
      <c r="X188"/>
      <c r="Y188"/>
      <c r="Z188"/>
      <c r="AA188" s="71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</row>
    <row r="189" spans="1:27" ht="12.75">
      <c r="A189" s="23" t="s">
        <v>89</v>
      </c>
      <c r="B189" s="23" t="s">
        <v>37</v>
      </c>
      <c r="C189" s="9" t="s">
        <v>12</v>
      </c>
      <c r="D189" s="9" t="s">
        <v>6</v>
      </c>
      <c r="E189" s="10"/>
      <c r="F189" s="10">
        <f>16-COUNTBLANK(G189:V189)</f>
        <v>3</v>
      </c>
      <c r="G189" s="25"/>
      <c r="H189" s="25">
        <v>0.28195601851851854</v>
      </c>
      <c r="I189" s="25">
        <v>0.27793981481481483</v>
      </c>
      <c r="J189" s="25">
        <v>0.2572453703703704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AA189" s="71"/>
    </row>
    <row r="190" spans="1:31" s="3" customFormat="1" ht="12.75">
      <c r="A190" s="9" t="s">
        <v>181</v>
      </c>
      <c r="B190" s="9" t="s">
        <v>182</v>
      </c>
      <c r="C190" s="9" t="s">
        <v>99</v>
      </c>
      <c r="D190" s="9" t="s">
        <v>100</v>
      </c>
      <c r="E190" s="10"/>
      <c r="F190" s="10">
        <f>16-COUNTBLANK(G190:V190)</f>
        <v>3</v>
      </c>
      <c r="G190" s="25"/>
      <c r="H190" s="25"/>
      <c r="I190" s="25"/>
      <c r="J190" s="25">
        <v>0.2995138888888889</v>
      </c>
      <c r="K190" s="25"/>
      <c r="L190" s="25"/>
      <c r="M190" s="25">
        <v>0.2875347222222222</v>
      </c>
      <c r="N190" s="25" t="s">
        <v>1013</v>
      </c>
      <c r="O190" s="25"/>
      <c r="P190" s="25"/>
      <c r="Q190" s="25"/>
      <c r="R190" s="25"/>
      <c r="S190" s="25"/>
      <c r="T190" s="25"/>
      <c r="U190" s="25"/>
      <c r="V190" s="25"/>
      <c r="W190"/>
      <c r="X190"/>
      <c r="Y190"/>
      <c r="Z190"/>
      <c r="AA190" s="71"/>
      <c r="AB190"/>
      <c r="AC190"/>
      <c r="AD190"/>
      <c r="AE190"/>
    </row>
    <row r="191" spans="1:179" s="1" customFormat="1" ht="12.75">
      <c r="A191" s="9" t="s">
        <v>7</v>
      </c>
      <c r="B191" s="9" t="s">
        <v>189</v>
      </c>
      <c r="C191" s="9" t="s">
        <v>5</v>
      </c>
      <c r="D191" s="9" t="s">
        <v>6</v>
      </c>
      <c r="E191" s="10"/>
      <c r="F191" s="10">
        <f>16-COUNTBLANK(G191:V191)</f>
        <v>3</v>
      </c>
      <c r="G191" s="25"/>
      <c r="H191" s="25">
        <v>0.20355324074074074</v>
      </c>
      <c r="I191" s="25">
        <v>0.20305555555555554</v>
      </c>
      <c r="J191" s="25"/>
      <c r="K191" s="25"/>
      <c r="L191" s="25">
        <v>0.19473379629629628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/>
      <c r="X191"/>
      <c r="Y191"/>
      <c r="Z191"/>
      <c r="AA191" s="7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</row>
    <row r="192" spans="1:31" s="3" customFormat="1" ht="12.75">
      <c r="A192" s="23" t="s">
        <v>7</v>
      </c>
      <c r="B192" s="23" t="s">
        <v>2075</v>
      </c>
      <c r="C192" s="23" t="s">
        <v>15</v>
      </c>
      <c r="D192" s="11" t="s">
        <v>6</v>
      </c>
      <c r="E192" s="10"/>
      <c r="F192" s="10">
        <f>16-COUNTBLANK(G192:V192)</f>
        <v>3</v>
      </c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31">
        <v>0.24913194444444445</v>
      </c>
      <c r="U192" s="31">
        <v>0.2539814814814815</v>
      </c>
      <c r="V192" s="31">
        <v>0.234201388888889</v>
      </c>
      <c r="W192"/>
      <c r="X192"/>
      <c r="Y192"/>
      <c r="Z192"/>
      <c r="AA192" s="71"/>
      <c r="AB192"/>
      <c r="AC192"/>
      <c r="AD192"/>
      <c r="AE192"/>
    </row>
    <row r="193" spans="1:27" ht="12.75">
      <c r="A193" s="15" t="s">
        <v>183</v>
      </c>
      <c r="B193" s="15" t="s">
        <v>997</v>
      </c>
      <c r="C193" s="15" t="s">
        <v>15</v>
      </c>
      <c r="D193" s="15" t="s">
        <v>6</v>
      </c>
      <c r="E193" s="13"/>
      <c r="F193" s="13">
        <f>16-COUNTBLANK(G193:V193)</f>
        <v>3</v>
      </c>
      <c r="G193" s="27"/>
      <c r="H193" s="27"/>
      <c r="I193" s="27"/>
      <c r="J193" s="27"/>
      <c r="K193" s="27"/>
      <c r="L193" s="27" t="s">
        <v>1652</v>
      </c>
      <c r="M193" s="27"/>
      <c r="N193" s="27" t="s">
        <v>998</v>
      </c>
      <c r="O193" s="27" t="s">
        <v>1266</v>
      </c>
      <c r="P193" s="27" t="s">
        <v>1576</v>
      </c>
      <c r="Q193" s="27"/>
      <c r="R193" s="27"/>
      <c r="S193" s="27"/>
      <c r="T193" s="27"/>
      <c r="U193" s="27"/>
      <c r="V193" s="27"/>
      <c r="AA193" s="71"/>
    </row>
    <row r="194" spans="1:27" ht="12.75">
      <c r="A194" s="15" t="s">
        <v>18</v>
      </c>
      <c r="B194" s="15" t="s">
        <v>196</v>
      </c>
      <c r="C194" s="15" t="s">
        <v>197</v>
      </c>
      <c r="D194" s="15" t="s">
        <v>6</v>
      </c>
      <c r="E194" s="13"/>
      <c r="F194" s="13">
        <f>16-COUNTBLANK(G194:V194)</f>
        <v>3</v>
      </c>
      <c r="G194" s="27" t="s">
        <v>1652</v>
      </c>
      <c r="H194" s="27">
        <v>0.2737731481481482</v>
      </c>
      <c r="I194" s="27">
        <v>0.28296296296296297</v>
      </c>
      <c r="J194" s="27">
        <v>0.2876273148148148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AA194" s="71"/>
    </row>
    <row r="195" spans="1:27" ht="12.75">
      <c r="A195" s="16" t="s">
        <v>208</v>
      </c>
      <c r="B195" s="16" t="s">
        <v>209</v>
      </c>
      <c r="C195" s="16" t="s">
        <v>15</v>
      </c>
      <c r="D195" s="16" t="s">
        <v>6</v>
      </c>
      <c r="E195" s="17" t="s">
        <v>0</v>
      </c>
      <c r="F195" s="17">
        <f>16-COUNTBLANK(G195:V195)</f>
        <v>3</v>
      </c>
      <c r="G195" s="27" t="s">
        <v>1652</v>
      </c>
      <c r="H195" s="27" t="s">
        <v>1652</v>
      </c>
      <c r="I195" s="27" t="s">
        <v>1652</v>
      </c>
      <c r="J195" s="27">
        <v>0.2321875</v>
      </c>
      <c r="K195" s="27">
        <v>0.24331018518518518</v>
      </c>
      <c r="L195" s="27">
        <v>0.2227083333333333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AA195" s="71"/>
    </row>
    <row r="196" spans="1:27" ht="12.75">
      <c r="A196" s="24" t="s">
        <v>1989</v>
      </c>
      <c r="B196" s="24" t="s">
        <v>1990</v>
      </c>
      <c r="C196" s="18" t="s">
        <v>2056</v>
      </c>
      <c r="D196" s="18" t="s">
        <v>28</v>
      </c>
      <c r="E196" s="10"/>
      <c r="F196" s="10">
        <f>16-COUNTBLANK(G196:V196)</f>
        <v>3</v>
      </c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>
        <v>0.21768518518518518</v>
      </c>
      <c r="T196" s="31"/>
      <c r="U196" s="31">
        <v>0.27989583333333334</v>
      </c>
      <c r="V196" s="31">
        <v>0.228923611111111</v>
      </c>
      <c r="AA196" s="71"/>
    </row>
    <row r="197" spans="1:27" ht="12.75">
      <c r="A197" s="9" t="s">
        <v>111</v>
      </c>
      <c r="B197" s="9" t="s">
        <v>223</v>
      </c>
      <c r="C197" s="9" t="s">
        <v>12</v>
      </c>
      <c r="D197" s="9" t="s">
        <v>6</v>
      </c>
      <c r="E197" s="10"/>
      <c r="F197" s="10">
        <f>16-COUNTBLANK(G197:V197)</f>
        <v>3</v>
      </c>
      <c r="G197" s="25"/>
      <c r="H197" s="25"/>
      <c r="I197" s="25"/>
      <c r="J197" s="25">
        <v>0.2559722222222222</v>
      </c>
      <c r="K197" s="25"/>
      <c r="L197" s="25"/>
      <c r="M197" s="25">
        <v>0.2828819444444444</v>
      </c>
      <c r="N197" s="25" t="s">
        <v>941</v>
      </c>
      <c r="O197" s="25"/>
      <c r="P197" s="25"/>
      <c r="Q197" s="25"/>
      <c r="R197" s="25"/>
      <c r="S197" s="25"/>
      <c r="T197" s="25"/>
      <c r="U197" s="25"/>
      <c r="V197" s="25"/>
      <c r="AA197" s="71"/>
    </row>
    <row r="198" spans="1:179" s="1" customFormat="1" ht="12.75">
      <c r="A198" s="15" t="s">
        <v>296</v>
      </c>
      <c r="B198" s="15" t="s">
        <v>1694</v>
      </c>
      <c r="C198" s="15" t="s">
        <v>15</v>
      </c>
      <c r="D198" s="15" t="s">
        <v>6</v>
      </c>
      <c r="E198" s="10"/>
      <c r="F198" s="10">
        <f>16-COUNTBLANK(G198:V198)</f>
        <v>3</v>
      </c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 t="s">
        <v>1693</v>
      </c>
      <c r="R198" s="78"/>
      <c r="S198" s="78">
        <v>0.21004629629629631</v>
      </c>
      <c r="T198" s="31"/>
      <c r="U198" s="31">
        <v>0.21832175925925926</v>
      </c>
      <c r="V198" s="31"/>
      <c r="AA198" s="71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</row>
    <row r="199" spans="1:27" ht="12.75">
      <c r="A199" s="9" t="s">
        <v>1019</v>
      </c>
      <c r="B199" s="9" t="s">
        <v>1020</v>
      </c>
      <c r="C199" s="9" t="s">
        <v>5</v>
      </c>
      <c r="D199" s="9" t="s">
        <v>6</v>
      </c>
      <c r="E199" s="10"/>
      <c r="F199" s="10">
        <f>16-COUNTBLANK(G199:V199)</f>
        <v>3</v>
      </c>
      <c r="G199" s="25"/>
      <c r="H199" s="25"/>
      <c r="I199" s="25"/>
      <c r="J199" s="25"/>
      <c r="K199" s="25"/>
      <c r="L199" s="25"/>
      <c r="M199" s="25"/>
      <c r="N199" s="25" t="s">
        <v>1021</v>
      </c>
      <c r="O199" s="25" t="s">
        <v>1165</v>
      </c>
      <c r="P199" s="25" t="s">
        <v>1455</v>
      </c>
      <c r="Q199" s="25"/>
      <c r="R199" s="25"/>
      <c r="S199" s="25"/>
      <c r="T199" s="25"/>
      <c r="U199" s="25"/>
      <c r="V199" s="25"/>
      <c r="AA199" s="71"/>
    </row>
    <row r="200" spans="1:27" ht="12.75">
      <c r="A200" s="15" t="s">
        <v>18</v>
      </c>
      <c r="B200" s="15" t="s">
        <v>716</v>
      </c>
      <c r="C200" s="15" t="s">
        <v>15</v>
      </c>
      <c r="D200" s="15" t="s">
        <v>6</v>
      </c>
      <c r="E200" s="13"/>
      <c r="F200" s="13">
        <f>16-COUNTBLANK(G200:V200)</f>
        <v>3</v>
      </c>
      <c r="G200" s="27"/>
      <c r="H200" s="27"/>
      <c r="I200" s="27"/>
      <c r="J200" s="27"/>
      <c r="K200" s="27"/>
      <c r="L200" s="27"/>
      <c r="M200" s="27">
        <v>0.20084490740740743</v>
      </c>
      <c r="N200" s="27" t="s">
        <v>840</v>
      </c>
      <c r="O200" s="27" t="s">
        <v>1652</v>
      </c>
      <c r="P200" s="27">
        <v>0.27857638888888886</v>
      </c>
      <c r="Q200" s="27"/>
      <c r="R200" s="27"/>
      <c r="S200" s="27"/>
      <c r="T200" s="27"/>
      <c r="U200" s="9"/>
      <c r="V200" s="9"/>
      <c r="AA200" s="71"/>
    </row>
    <row r="201" spans="1:31" s="3" customFormat="1" ht="12.75">
      <c r="A201" s="9" t="s">
        <v>929</v>
      </c>
      <c r="B201" s="9" t="s">
        <v>1924</v>
      </c>
      <c r="C201" s="9" t="s">
        <v>173</v>
      </c>
      <c r="D201" s="9" t="s">
        <v>28</v>
      </c>
      <c r="E201" s="10"/>
      <c r="F201" s="10">
        <f>16-COUNTBLANK(G201:V201)</f>
        <v>3</v>
      </c>
      <c r="G201" s="78"/>
      <c r="H201" s="78"/>
      <c r="I201" s="78"/>
      <c r="J201" s="78"/>
      <c r="K201" s="78"/>
      <c r="L201" s="78"/>
      <c r="M201" s="78"/>
      <c r="N201" s="78" t="s">
        <v>930</v>
      </c>
      <c r="O201" s="78"/>
      <c r="P201" s="78"/>
      <c r="Q201" s="78" t="s">
        <v>1720</v>
      </c>
      <c r="R201" s="78">
        <v>0.22302083333333333</v>
      </c>
      <c r="S201" s="78"/>
      <c r="T201" s="31"/>
      <c r="U201" s="31"/>
      <c r="V201" s="31"/>
      <c r="W201"/>
      <c r="X201"/>
      <c r="Y201"/>
      <c r="Z201"/>
      <c r="AA201" s="71"/>
      <c r="AB201"/>
      <c r="AC201"/>
      <c r="AD201"/>
      <c r="AE201"/>
    </row>
    <row r="202" spans="1:31" s="3" customFormat="1" ht="12.75">
      <c r="A202" s="9" t="s">
        <v>106</v>
      </c>
      <c r="B202" s="9" t="s">
        <v>1590</v>
      </c>
      <c r="C202" s="9" t="s">
        <v>68</v>
      </c>
      <c r="D202" s="9" t="s">
        <v>6</v>
      </c>
      <c r="E202" s="10"/>
      <c r="F202" s="10">
        <f>16-COUNTBLANK(G202:V202)</f>
        <v>3</v>
      </c>
      <c r="G202" s="78"/>
      <c r="H202" s="78"/>
      <c r="I202" s="78"/>
      <c r="J202" s="78"/>
      <c r="K202" s="78"/>
      <c r="L202" s="78"/>
      <c r="M202" s="78"/>
      <c r="N202" s="78"/>
      <c r="O202" s="78"/>
      <c r="P202" s="78" t="s">
        <v>1642</v>
      </c>
      <c r="Q202" s="78"/>
      <c r="R202" s="78">
        <v>0.33109953703703704</v>
      </c>
      <c r="S202" s="78">
        <v>0.3331944444444444</v>
      </c>
      <c r="T202" s="31"/>
      <c r="U202" s="31"/>
      <c r="V202" s="31"/>
      <c r="W202"/>
      <c r="X202"/>
      <c r="Y202"/>
      <c r="Z202"/>
      <c r="AA202" s="71"/>
      <c r="AB202"/>
      <c r="AC202"/>
      <c r="AD202"/>
      <c r="AE202"/>
    </row>
    <row r="203" spans="1:179" s="1" customFormat="1" ht="12.75">
      <c r="A203" s="9" t="s">
        <v>146</v>
      </c>
      <c r="B203" s="9" t="s">
        <v>267</v>
      </c>
      <c r="C203" s="9" t="s">
        <v>268</v>
      </c>
      <c r="D203" s="9" t="s">
        <v>28</v>
      </c>
      <c r="E203" s="10"/>
      <c r="F203" s="10">
        <f>16-COUNTBLANK(G203:V203)</f>
        <v>3</v>
      </c>
      <c r="G203" s="78"/>
      <c r="H203" s="78"/>
      <c r="I203" s="78"/>
      <c r="J203" s="78"/>
      <c r="K203" s="78">
        <v>0.21284722222222222</v>
      </c>
      <c r="L203" s="78">
        <v>0.21899305555555557</v>
      </c>
      <c r="M203" s="78"/>
      <c r="N203" s="78"/>
      <c r="O203" s="78"/>
      <c r="P203" s="78" t="s">
        <v>1393</v>
      </c>
      <c r="Q203" s="78"/>
      <c r="R203" s="78"/>
      <c r="S203" s="78"/>
      <c r="T203" s="31"/>
      <c r="U203" s="31"/>
      <c r="V203" s="31"/>
      <c r="W203"/>
      <c r="X203"/>
      <c r="Y203"/>
      <c r="Z203"/>
      <c r="AA203" s="71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</row>
    <row r="204" spans="1:179" s="1" customFormat="1" ht="12.75">
      <c r="A204" s="9" t="s">
        <v>277</v>
      </c>
      <c r="B204" s="9" t="s">
        <v>278</v>
      </c>
      <c r="C204" s="9" t="s">
        <v>15</v>
      </c>
      <c r="D204" s="9" t="s">
        <v>6</v>
      </c>
      <c r="E204" s="10"/>
      <c r="F204" s="10">
        <f>16-COUNTBLANK(G204:V204)</f>
        <v>3</v>
      </c>
      <c r="G204" s="78">
        <v>0.35381944444444446</v>
      </c>
      <c r="H204" s="78">
        <v>0.31864583333333335</v>
      </c>
      <c r="I204" s="78">
        <v>0.3293171296296296</v>
      </c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31"/>
      <c r="U204" s="31"/>
      <c r="V204" s="31"/>
      <c r="W204"/>
      <c r="X204"/>
      <c r="Y204"/>
      <c r="Z204"/>
      <c r="AA204" s="71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</row>
    <row r="205" spans="1:31" s="2" customFormat="1" ht="12.75">
      <c r="A205" s="9" t="s">
        <v>361</v>
      </c>
      <c r="B205" s="9" t="s">
        <v>1212</v>
      </c>
      <c r="C205" s="9" t="s">
        <v>1213</v>
      </c>
      <c r="D205" s="9" t="s">
        <v>28</v>
      </c>
      <c r="E205" s="10"/>
      <c r="F205" s="10">
        <f>16-COUNTBLANK(G205:V205)</f>
        <v>3</v>
      </c>
      <c r="G205" s="78"/>
      <c r="H205" s="78"/>
      <c r="I205" s="78"/>
      <c r="J205" s="78"/>
      <c r="K205" s="78"/>
      <c r="L205" s="78"/>
      <c r="M205" s="78"/>
      <c r="N205" s="78"/>
      <c r="O205" s="78" t="s">
        <v>1214</v>
      </c>
      <c r="P205" s="78" t="s">
        <v>1444</v>
      </c>
      <c r="Q205" s="78" t="s">
        <v>1687</v>
      </c>
      <c r="R205" s="78"/>
      <c r="S205" s="78"/>
      <c r="T205" s="31"/>
      <c r="U205" s="31"/>
      <c r="V205" s="31"/>
      <c r="W205"/>
      <c r="X205"/>
      <c r="Y205"/>
      <c r="Z205"/>
      <c r="AA205" s="71"/>
      <c r="AB205"/>
      <c r="AC205"/>
      <c r="AD205"/>
      <c r="AE205"/>
    </row>
    <row r="206" spans="1:31" s="2" customFormat="1" ht="12.75">
      <c r="A206" s="9" t="s">
        <v>599</v>
      </c>
      <c r="B206" s="9" t="s">
        <v>600</v>
      </c>
      <c r="C206" s="9" t="s">
        <v>601</v>
      </c>
      <c r="D206" s="9" t="s">
        <v>28</v>
      </c>
      <c r="E206" s="10"/>
      <c r="F206" s="10">
        <f>16-COUNTBLANK(G206:V206)</f>
        <v>3</v>
      </c>
      <c r="G206" s="78"/>
      <c r="H206" s="78"/>
      <c r="I206" s="78"/>
      <c r="J206" s="78"/>
      <c r="K206" s="78"/>
      <c r="L206" s="78">
        <v>0.19030092592592593</v>
      </c>
      <c r="M206" s="78">
        <v>0.17829861111111112</v>
      </c>
      <c r="N206" s="78"/>
      <c r="O206" s="78"/>
      <c r="P206" s="78" t="s">
        <v>1381</v>
      </c>
      <c r="Q206" s="78"/>
      <c r="R206" s="78"/>
      <c r="S206" s="78"/>
      <c r="T206" s="31"/>
      <c r="U206" s="31"/>
      <c r="V206" s="31"/>
      <c r="W206"/>
      <c r="X206"/>
      <c r="Y206"/>
      <c r="Z206"/>
      <c r="AA206" s="71"/>
      <c r="AB206"/>
      <c r="AC206"/>
      <c r="AD206"/>
      <c r="AE206"/>
    </row>
    <row r="207" spans="1:27" ht="12.75">
      <c r="A207" s="9" t="s">
        <v>254</v>
      </c>
      <c r="B207" s="9" t="s">
        <v>1741</v>
      </c>
      <c r="C207" s="9" t="s">
        <v>56</v>
      </c>
      <c r="D207" s="9" t="s">
        <v>28</v>
      </c>
      <c r="E207" s="10"/>
      <c r="F207" s="10">
        <f>16-COUNTBLANK(G207:V207)</f>
        <v>3</v>
      </c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 t="s">
        <v>1740</v>
      </c>
      <c r="R207" s="78">
        <v>0.32578703703703704</v>
      </c>
      <c r="S207" s="78">
        <v>0.36101851851851857</v>
      </c>
      <c r="T207" s="31"/>
      <c r="U207" s="31"/>
      <c r="V207" s="31"/>
      <c r="AA207" s="71"/>
    </row>
    <row r="208" spans="1:27" ht="12.75">
      <c r="A208" s="9" t="s">
        <v>296</v>
      </c>
      <c r="B208" s="9" t="s">
        <v>297</v>
      </c>
      <c r="C208" s="9" t="s">
        <v>68</v>
      </c>
      <c r="D208" s="9" t="s">
        <v>6</v>
      </c>
      <c r="E208" s="10"/>
      <c r="F208" s="10">
        <f>16-COUNTBLANK(G208:V208)</f>
        <v>3</v>
      </c>
      <c r="G208" s="78"/>
      <c r="H208" s="78">
        <v>0.2528472222222222</v>
      </c>
      <c r="I208" s="78"/>
      <c r="J208" s="78"/>
      <c r="K208" s="78">
        <v>0.2629976851851852</v>
      </c>
      <c r="L208" s="78"/>
      <c r="M208" s="78"/>
      <c r="N208" s="78" t="s">
        <v>931</v>
      </c>
      <c r="O208" s="78"/>
      <c r="P208" s="78"/>
      <c r="Q208" s="78"/>
      <c r="R208" s="78"/>
      <c r="S208" s="78"/>
      <c r="T208" s="31"/>
      <c r="U208" s="31"/>
      <c r="V208" s="31"/>
      <c r="AA208" s="71"/>
    </row>
    <row r="209" spans="1:27" ht="12.75">
      <c r="A209" s="23" t="s">
        <v>503</v>
      </c>
      <c r="B209" s="23" t="s">
        <v>2092</v>
      </c>
      <c r="C209" s="11" t="s">
        <v>275</v>
      </c>
      <c r="D209" s="11" t="s">
        <v>6</v>
      </c>
      <c r="E209" s="10"/>
      <c r="F209" s="10">
        <f>16-COUNTBLANK(G209:V209)</f>
        <v>3</v>
      </c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31">
        <v>0.2861458333333333</v>
      </c>
      <c r="U209" s="31">
        <v>0.29865740740740737</v>
      </c>
      <c r="V209" s="31">
        <v>0.30261574074074116</v>
      </c>
      <c r="AA209" s="71"/>
    </row>
    <row r="210" spans="1:27" ht="12.75">
      <c r="A210" s="23" t="s">
        <v>2095</v>
      </c>
      <c r="B210" s="32" t="s">
        <v>307</v>
      </c>
      <c r="C210" s="23" t="s">
        <v>9</v>
      </c>
      <c r="D210" s="11" t="s">
        <v>6</v>
      </c>
      <c r="E210" s="10"/>
      <c r="F210" s="10">
        <f>16-COUNTBLANK(G210:V210)</f>
        <v>3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31">
        <v>0.2284837962962963</v>
      </c>
      <c r="U210" s="31">
        <v>0.2146064814814815</v>
      </c>
      <c r="V210" s="31">
        <v>0.2107175925925926</v>
      </c>
      <c r="AA210" s="71"/>
    </row>
    <row r="211" spans="1:27" ht="12.75">
      <c r="A211" s="15" t="s">
        <v>316</v>
      </c>
      <c r="B211" s="15" t="s">
        <v>317</v>
      </c>
      <c r="C211" s="15" t="s">
        <v>15</v>
      </c>
      <c r="D211" s="15" t="s">
        <v>6</v>
      </c>
      <c r="E211" s="10"/>
      <c r="F211" s="10">
        <f>16-COUNTBLANK(G211:V211)</f>
        <v>3</v>
      </c>
      <c r="G211" s="78"/>
      <c r="H211" s="78">
        <v>0.2977430555555555</v>
      </c>
      <c r="I211" s="78"/>
      <c r="J211" s="78">
        <v>0.2759375</v>
      </c>
      <c r="K211" s="78" t="s">
        <v>1652</v>
      </c>
      <c r="L211" s="78">
        <v>0.3425578703703704</v>
      </c>
      <c r="M211" s="78"/>
      <c r="N211" s="78"/>
      <c r="O211" s="78"/>
      <c r="P211" s="78"/>
      <c r="Q211" s="78"/>
      <c r="R211" s="78"/>
      <c r="S211" s="78"/>
      <c r="T211" s="31"/>
      <c r="U211" s="45"/>
      <c r="V211" s="45"/>
      <c r="AA211" s="71"/>
    </row>
    <row r="212" spans="1:27" ht="12.75">
      <c r="A212" s="9" t="s">
        <v>318</v>
      </c>
      <c r="B212" s="9" t="s">
        <v>317</v>
      </c>
      <c r="C212" s="9" t="s">
        <v>5</v>
      </c>
      <c r="D212" s="9" t="s">
        <v>6</v>
      </c>
      <c r="E212" s="10"/>
      <c r="F212" s="10">
        <f>16-COUNTBLANK(G212:V212)</f>
        <v>3</v>
      </c>
      <c r="G212" s="78"/>
      <c r="H212" s="78"/>
      <c r="I212" s="78"/>
      <c r="J212" s="78"/>
      <c r="K212" s="78">
        <v>0.21883101851851852</v>
      </c>
      <c r="L212" s="78">
        <v>0.22990740740740742</v>
      </c>
      <c r="M212" s="78">
        <v>0.22209490740740742</v>
      </c>
      <c r="N212" s="78"/>
      <c r="O212" s="78"/>
      <c r="P212" s="78"/>
      <c r="Q212" s="78"/>
      <c r="R212" s="78"/>
      <c r="S212" s="78"/>
      <c r="T212" s="31"/>
      <c r="U212" s="31"/>
      <c r="V212" s="31"/>
      <c r="AA212" s="71"/>
    </row>
    <row r="213" spans="1:31" s="2" customFormat="1" ht="12.75">
      <c r="A213" s="9" t="s">
        <v>835</v>
      </c>
      <c r="B213" s="9" t="s">
        <v>836</v>
      </c>
      <c r="C213" s="9" t="s">
        <v>68</v>
      </c>
      <c r="D213" s="9" t="s">
        <v>6</v>
      </c>
      <c r="E213" s="10"/>
      <c r="F213" s="10">
        <f>16-COUNTBLANK(G213:V213)</f>
        <v>3</v>
      </c>
      <c r="G213" s="78"/>
      <c r="H213" s="78"/>
      <c r="I213" s="78"/>
      <c r="J213" s="78"/>
      <c r="K213" s="78"/>
      <c r="L213" s="78"/>
      <c r="M213" s="78"/>
      <c r="N213" s="78" t="s">
        <v>837</v>
      </c>
      <c r="O213" s="78" t="s">
        <v>1110</v>
      </c>
      <c r="P213" s="78" t="s">
        <v>1440</v>
      </c>
      <c r="Q213" s="78"/>
      <c r="R213" s="78"/>
      <c r="S213" s="78"/>
      <c r="T213" s="31"/>
      <c r="U213" s="31"/>
      <c r="V213" s="31"/>
      <c r="W213"/>
      <c r="X213"/>
      <c r="Y213"/>
      <c r="Z213"/>
      <c r="AA213" s="71"/>
      <c r="AB213"/>
      <c r="AC213"/>
      <c r="AD213"/>
      <c r="AE213"/>
    </row>
    <row r="214" spans="1:27" ht="12.75">
      <c r="A214" s="9" t="s">
        <v>681</v>
      </c>
      <c r="B214" s="9" t="s">
        <v>682</v>
      </c>
      <c r="C214" s="9" t="s">
        <v>680</v>
      </c>
      <c r="D214" s="9" t="s">
        <v>6</v>
      </c>
      <c r="E214" s="10"/>
      <c r="F214" s="10">
        <f>16-COUNTBLANK(G214:V214)</f>
        <v>3</v>
      </c>
      <c r="G214" s="78"/>
      <c r="H214" s="78"/>
      <c r="I214" s="78"/>
      <c r="J214" s="78"/>
      <c r="K214" s="78"/>
      <c r="L214" s="78">
        <v>0.30564814814814817</v>
      </c>
      <c r="M214" s="78">
        <v>0.2685300925925926</v>
      </c>
      <c r="N214" s="78" t="s">
        <v>915</v>
      </c>
      <c r="O214" s="78"/>
      <c r="P214" s="78"/>
      <c r="Q214" s="78"/>
      <c r="R214" s="78"/>
      <c r="S214" s="78"/>
      <c r="T214" s="31"/>
      <c r="U214" s="31"/>
      <c r="V214" s="31"/>
      <c r="AA214" s="71"/>
    </row>
    <row r="215" spans="1:27" ht="12.75">
      <c r="A215" s="23" t="s">
        <v>2102</v>
      </c>
      <c r="B215" s="23" t="s">
        <v>1423</v>
      </c>
      <c r="C215" s="23" t="s">
        <v>5</v>
      </c>
      <c r="D215" s="11" t="s">
        <v>6</v>
      </c>
      <c r="E215" s="10"/>
      <c r="F215" s="10">
        <f>16-COUNTBLANK(G215:V215)</f>
        <v>3</v>
      </c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31">
        <v>0.29484953703703703</v>
      </c>
      <c r="U215" s="31">
        <v>0.2808564814814815</v>
      </c>
      <c r="V215" s="31">
        <v>0.264016203703704</v>
      </c>
      <c r="AA215" s="71"/>
    </row>
    <row r="216" spans="1:179" ht="12.75">
      <c r="A216" s="9" t="s">
        <v>271</v>
      </c>
      <c r="B216" s="9" t="s">
        <v>347</v>
      </c>
      <c r="C216" s="9" t="s">
        <v>348</v>
      </c>
      <c r="D216" s="9" t="s">
        <v>24</v>
      </c>
      <c r="E216" s="10"/>
      <c r="F216" s="10">
        <f>16-COUNTBLANK(G216:V216)</f>
        <v>3</v>
      </c>
      <c r="G216" s="78"/>
      <c r="H216" s="78"/>
      <c r="I216" s="78"/>
      <c r="J216" s="78">
        <v>0.2754166666666667</v>
      </c>
      <c r="K216" s="78">
        <v>0.3241087962962963</v>
      </c>
      <c r="L216" s="78"/>
      <c r="M216" s="78"/>
      <c r="N216" s="78"/>
      <c r="O216" s="78" t="s">
        <v>1293</v>
      </c>
      <c r="P216" s="78"/>
      <c r="Q216" s="78"/>
      <c r="R216" s="78"/>
      <c r="S216" s="78"/>
      <c r="T216" s="31"/>
      <c r="U216" s="31"/>
      <c r="V216" s="31"/>
      <c r="AA216" s="7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</row>
    <row r="217" spans="1:27" ht="12.75">
      <c r="A217" s="9" t="s">
        <v>50</v>
      </c>
      <c r="B217" s="9" t="s">
        <v>350</v>
      </c>
      <c r="C217" s="9" t="s">
        <v>351</v>
      </c>
      <c r="D217" s="9" t="s">
        <v>24</v>
      </c>
      <c r="E217" s="10"/>
      <c r="F217" s="10">
        <f>16-COUNTBLANK(G217:V217)</f>
        <v>3</v>
      </c>
      <c r="G217" s="78"/>
      <c r="H217" s="78">
        <v>0.2774074074074074</v>
      </c>
      <c r="I217" s="78">
        <v>0.32211805555555556</v>
      </c>
      <c r="J217" s="78"/>
      <c r="K217" s="78">
        <v>0.36618055555555556</v>
      </c>
      <c r="L217" s="78"/>
      <c r="M217" s="78"/>
      <c r="N217" s="78"/>
      <c r="O217" s="78"/>
      <c r="P217" s="78"/>
      <c r="Q217" s="78"/>
      <c r="R217" s="78"/>
      <c r="S217" s="78"/>
      <c r="T217" s="31"/>
      <c r="U217" s="31"/>
      <c r="V217" s="31"/>
      <c r="AA217" s="71"/>
    </row>
    <row r="218" spans="1:27" ht="12.75">
      <c r="A218" s="15" t="s">
        <v>277</v>
      </c>
      <c r="B218" s="15" t="s">
        <v>352</v>
      </c>
      <c r="C218" s="15" t="s">
        <v>15</v>
      </c>
      <c r="D218" s="15" t="s">
        <v>6</v>
      </c>
      <c r="E218" s="10"/>
      <c r="F218" s="10">
        <f>16-COUNTBLANK(G218:V218)</f>
        <v>3</v>
      </c>
      <c r="G218" s="78"/>
      <c r="H218" s="78"/>
      <c r="I218" s="78"/>
      <c r="J218" s="78"/>
      <c r="K218" s="78">
        <v>0.2715625</v>
      </c>
      <c r="L218" s="78">
        <v>0.2946990740740741</v>
      </c>
      <c r="M218" s="78">
        <v>0.2709722222222222</v>
      </c>
      <c r="N218" s="78"/>
      <c r="O218" s="78" t="s">
        <v>1652</v>
      </c>
      <c r="P218" s="78"/>
      <c r="Q218" s="78"/>
      <c r="R218" s="78"/>
      <c r="S218" s="78"/>
      <c r="T218" s="31"/>
      <c r="U218" s="31"/>
      <c r="V218" s="31"/>
      <c r="AA218" s="71"/>
    </row>
    <row r="219" spans="1:27" ht="12.75">
      <c r="A219" s="23" t="s">
        <v>711</v>
      </c>
      <c r="B219" s="23" t="s">
        <v>2104</v>
      </c>
      <c r="C219" s="23" t="s">
        <v>15</v>
      </c>
      <c r="D219" s="11" t="s">
        <v>6</v>
      </c>
      <c r="E219" s="10"/>
      <c r="F219" s="10">
        <f>16-COUNTBLANK(G219:V219)</f>
        <v>3</v>
      </c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31">
        <v>0.2858217592592593</v>
      </c>
      <c r="U219" s="31">
        <v>0.2622337962962963</v>
      </c>
      <c r="V219" s="31">
        <v>0.33122685185185213</v>
      </c>
      <c r="AA219" s="71"/>
    </row>
    <row r="220" spans="1:31" s="2" customFormat="1" ht="12.75">
      <c r="A220" s="15" t="s">
        <v>121</v>
      </c>
      <c r="B220" s="15" t="s">
        <v>357</v>
      </c>
      <c r="C220" s="15" t="s">
        <v>15</v>
      </c>
      <c r="D220" s="15" t="s">
        <v>6</v>
      </c>
      <c r="E220" s="10"/>
      <c r="F220" s="10">
        <f>16-COUNTBLANK(G220:V220)</f>
        <v>3</v>
      </c>
      <c r="G220" s="78"/>
      <c r="H220" s="78"/>
      <c r="I220" s="78"/>
      <c r="J220" s="78"/>
      <c r="K220" s="78">
        <v>0.2729861111111111</v>
      </c>
      <c r="L220" s="78"/>
      <c r="M220" s="78" t="s">
        <v>1652</v>
      </c>
      <c r="N220" s="78" t="s">
        <v>971</v>
      </c>
      <c r="O220" s="78"/>
      <c r="P220" s="78" t="s">
        <v>1652</v>
      </c>
      <c r="Q220" s="78" t="s">
        <v>1764</v>
      </c>
      <c r="R220" s="78"/>
      <c r="S220" s="78"/>
      <c r="T220" s="31"/>
      <c r="U220" s="31"/>
      <c r="V220" s="31"/>
      <c r="W220"/>
      <c r="X220"/>
      <c r="Y220"/>
      <c r="Z220"/>
      <c r="AA220"/>
      <c r="AB220"/>
      <c r="AC220"/>
      <c r="AD220"/>
      <c r="AE220"/>
    </row>
    <row r="221" spans="1:27" ht="12.75">
      <c r="A221" s="15" t="s">
        <v>729</v>
      </c>
      <c r="B221" s="15" t="s">
        <v>161</v>
      </c>
      <c r="C221" s="15" t="s">
        <v>5</v>
      </c>
      <c r="D221" s="15" t="s">
        <v>6</v>
      </c>
      <c r="E221" s="10"/>
      <c r="F221" s="10">
        <f>16-COUNTBLANK(G221:V221)</f>
        <v>3</v>
      </c>
      <c r="G221" s="78"/>
      <c r="H221" s="78"/>
      <c r="I221" s="78"/>
      <c r="J221" s="78"/>
      <c r="K221" s="78"/>
      <c r="L221" s="78"/>
      <c r="M221" s="78">
        <v>0.3094675925925926</v>
      </c>
      <c r="N221" s="78" t="s">
        <v>1060</v>
      </c>
      <c r="O221" s="78" t="s">
        <v>1323</v>
      </c>
      <c r="P221" s="78" t="s">
        <v>1652</v>
      </c>
      <c r="Q221" s="78"/>
      <c r="R221" s="78"/>
      <c r="S221" s="78"/>
      <c r="T221" s="31"/>
      <c r="U221" s="31"/>
      <c r="V221" s="31"/>
      <c r="AA221" s="71"/>
    </row>
    <row r="222" spans="1:31" s="2" customFormat="1" ht="12.75">
      <c r="A222" s="9" t="s">
        <v>179</v>
      </c>
      <c r="B222" s="9" t="s">
        <v>374</v>
      </c>
      <c r="C222" s="9" t="s">
        <v>253</v>
      </c>
      <c r="D222" s="9" t="s">
        <v>6</v>
      </c>
      <c r="E222" s="10"/>
      <c r="F222" s="10">
        <f>16-COUNTBLANK(G222:V222)</f>
        <v>3</v>
      </c>
      <c r="G222" s="78"/>
      <c r="H222" s="78"/>
      <c r="I222" s="78"/>
      <c r="J222" s="78">
        <v>0.2982523148148148</v>
      </c>
      <c r="K222" s="78">
        <v>0.26515046296296296</v>
      </c>
      <c r="L222" s="78">
        <v>0.29</v>
      </c>
      <c r="M222" s="78"/>
      <c r="N222" s="78"/>
      <c r="O222" s="78"/>
      <c r="P222" s="78"/>
      <c r="Q222" s="78"/>
      <c r="R222" s="78"/>
      <c r="S222" s="78"/>
      <c r="T222" s="31"/>
      <c r="U222" s="31"/>
      <c r="V222" s="31"/>
      <c r="W222"/>
      <c r="X222"/>
      <c r="Y222"/>
      <c r="Z222"/>
      <c r="AA222" s="71"/>
      <c r="AB222"/>
      <c r="AC222"/>
      <c r="AD222"/>
      <c r="AE222"/>
    </row>
    <row r="223" spans="1:31" s="1" customFormat="1" ht="12.75">
      <c r="A223" s="24" t="s">
        <v>2222</v>
      </c>
      <c r="B223" s="24" t="s">
        <v>749</v>
      </c>
      <c r="C223" s="18" t="s">
        <v>91</v>
      </c>
      <c r="D223" s="18" t="s">
        <v>6</v>
      </c>
      <c r="E223" s="10"/>
      <c r="F223" s="10">
        <f>16-COUNTBLANK(G223:V223)</f>
        <v>3</v>
      </c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>
        <v>0.3050115740740741</v>
      </c>
      <c r="T223" s="31">
        <v>0.35515046296296293</v>
      </c>
      <c r="U223" s="31">
        <v>0.33421296296296293</v>
      </c>
      <c r="V223" s="31"/>
      <c r="W223"/>
      <c r="X223"/>
      <c r="Y223"/>
      <c r="Z223"/>
      <c r="AA223" s="71"/>
      <c r="AB223"/>
      <c r="AC223"/>
      <c r="AD223"/>
      <c r="AE223"/>
    </row>
    <row r="224" spans="1:27" ht="12.75">
      <c r="A224" s="15" t="s">
        <v>1917</v>
      </c>
      <c r="B224" s="15" t="s">
        <v>1918</v>
      </c>
      <c r="C224" s="15" t="s">
        <v>31</v>
      </c>
      <c r="D224" s="15" t="s">
        <v>6</v>
      </c>
      <c r="E224" s="10"/>
      <c r="F224" s="10">
        <f>16-COUNTBLANK(G224:V224)</f>
        <v>3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>
        <v>0.2857986111111111</v>
      </c>
      <c r="S224" s="78"/>
      <c r="T224" s="31">
        <v>0.28259259259259256</v>
      </c>
      <c r="U224" s="31"/>
      <c r="V224" s="31">
        <v>0.257916666666667</v>
      </c>
      <c r="AA224" s="71"/>
    </row>
    <row r="225" spans="1:27" ht="12.75">
      <c r="A225" s="16" t="s">
        <v>140</v>
      </c>
      <c r="B225" s="16" t="s">
        <v>648</v>
      </c>
      <c r="C225" s="16" t="s">
        <v>649</v>
      </c>
      <c r="D225" s="16" t="s">
        <v>6</v>
      </c>
      <c r="E225" s="10" t="s">
        <v>0</v>
      </c>
      <c r="F225" s="10">
        <f>16-COUNTBLANK(G225:V225)</f>
        <v>3</v>
      </c>
      <c r="G225" s="78"/>
      <c r="H225" s="78" t="s">
        <v>1652</v>
      </c>
      <c r="I225" s="78"/>
      <c r="J225" s="78" t="s">
        <v>1652</v>
      </c>
      <c r="K225" s="78"/>
      <c r="L225" s="78">
        <v>0.27546296296296297</v>
      </c>
      <c r="M225" s="78">
        <v>0.2690277777777778</v>
      </c>
      <c r="N225" s="78" t="s">
        <v>1004</v>
      </c>
      <c r="O225" s="78"/>
      <c r="P225" s="78"/>
      <c r="Q225" s="78"/>
      <c r="R225" s="78"/>
      <c r="S225" s="78"/>
      <c r="T225" s="31"/>
      <c r="U225" s="31"/>
      <c r="V225" s="31"/>
      <c r="AA225" s="71"/>
    </row>
    <row r="226" spans="1:27" ht="12.75">
      <c r="A226" s="11" t="s">
        <v>1470</v>
      </c>
      <c r="B226" s="11" t="s">
        <v>1128</v>
      </c>
      <c r="C226" s="11" t="s">
        <v>82</v>
      </c>
      <c r="D226" s="11" t="s">
        <v>6</v>
      </c>
      <c r="E226" s="10"/>
      <c r="F226" s="10">
        <f>16-COUNTBLANK(G226:V226)</f>
        <v>3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 t="s">
        <v>1471</v>
      </c>
      <c r="Q226" s="78"/>
      <c r="R226" s="78">
        <v>0.23390046296296296</v>
      </c>
      <c r="S226" s="78">
        <v>0.24432870370370371</v>
      </c>
      <c r="T226" s="31"/>
      <c r="U226" s="31"/>
      <c r="V226" s="31"/>
      <c r="AA226" s="71"/>
    </row>
    <row r="227" spans="1:27" ht="12.75">
      <c r="A227" s="16" t="s">
        <v>34</v>
      </c>
      <c r="B227" s="16" t="s">
        <v>403</v>
      </c>
      <c r="C227" s="16" t="s">
        <v>15</v>
      </c>
      <c r="D227" s="16" t="s">
        <v>6</v>
      </c>
      <c r="E227" s="10" t="s">
        <v>0</v>
      </c>
      <c r="F227" s="10">
        <f>16-COUNTBLANK(G227:V227)</f>
        <v>3</v>
      </c>
      <c r="G227" s="78"/>
      <c r="H227" s="78"/>
      <c r="I227" s="78">
        <v>0.24313657407407407</v>
      </c>
      <c r="J227" s="78">
        <v>0.3541666666666667</v>
      </c>
      <c r="K227" s="78" t="s">
        <v>1652</v>
      </c>
      <c r="L227" s="78"/>
      <c r="M227" s="78">
        <v>0.2583912037037037</v>
      </c>
      <c r="N227" s="78" t="s">
        <v>1652</v>
      </c>
      <c r="O227" s="78"/>
      <c r="P227" s="78"/>
      <c r="Q227" s="78"/>
      <c r="R227" s="78"/>
      <c r="S227" s="78"/>
      <c r="T227" s="31"/>
      <c r="U227" s="31"/>
      <c r="V227" s="31"/>
      <c r="AA227" s="71"/>
    </row>
    <row r="228" spans="1:27" ht="12.75">
      <c r="A228" s="9" t="s">
        <v>1093</v>
      </c>
      <c r="B228" s="9" t="s">
        <v>753</v>
      </c>
      <c r="C228" s="9" t="s">
        <v>103</v>
      </c>
      <c r="D228" s="9" t="s">
        <v>6</v>
      </c>
      <c r="E228" s="10"/>
      <c r="F228" s="10">
        <f>16-COUNTBLANK(G228:V228)</f>
        <v>3</v>
      </c>
      <c r="G228" s="78"/>
      <c r="H228" s="78"/>
      <c r="I228" s="78"/>
      <c r="J228" s="78"/>
      <c r="K228" s="78"/>
      <c r="L228" s="78"/>
      <c r="M228" s="78">
        <v>0.2685300925925926</v>
      </c>
      <c r="N228" s="78" t="s">
        <v>877</v>
      </c>
      <c r="O228" s="78"/>
      <c r="P228" s="78"/>
      <c r="Q228" s="78"/>
      <c r="R228" s="78"/>
      <c r="S228" s="78"/>
      <c r="T228" s="31">
        <v>0.25283564814814813</v>
      </c>
      <c r="U228" s="31"/>
      <c r="V228" s="31"/>
      <c r="AA228" s="71"/>
    </row>
    <row r="229" spans="1:27" ht="12.75">
      <c r="A229" s="9" t="s">
        <v>407</v>
      </c>
      <c r="B229" s="9" t="s">
        <v>408</v>
      </c>
      <c r="C229" s="9" t="s">
        <v>15</v>
      </c>
      <c r="D229" s="9" t="s">
        <v>6</v>
      </c>
      <c r="E229" s="10" t="s">
        <v>0</v>
      </c>
      <c r="F229" s="10">
        <f>16-COUNTBLANK(G229:V229)</f>
        <v>3</v>
      </c>
      <c r="G229" s="78" t="s">
        <v>1652</v>
      </c>
      <c r="H229" s="78">
        <v>0.25049768518518517</v>
      </c>
      <c r="I229" s="78"/>
      <c r="J229" s="78">
        <v>0.2829976851851852</v>
      </c>
      <c r="K229" s="78"/>
      <c r="L229" s="78" t="s">
        <v>1652</v>
      </c>
      <c r="M229" s="78"/>
      <c r="N229" s="78" t="s">
        <v>1041</v>
      </c>
      <c r="O229" s="78"/>
      <c r="P229" s="78"/>
      <c r="Q229" s="78"/>
      <c r="R229" s="78"/>
      <c r="S229" s="78"/>
      <c r="T229" s="31"/>
      <c r="U229" s="31"/>
      <c r="V229" s="31"/>
      <c r="AA229" s="71"/>
    </row>
    <row r="230" spans="1:27" ht="12.75">
      <c r="A230" s="9" t="s">
        <v>340</v>
      </c>
      <c r="B230" s="9" t="s">
        <v>409</v>
      </c>
      <c r="C230" s="9" t="s">
        <v>15</v>
      </c>
      <c r="D230" s="9" t="s">
        <v>6</v>
      </c>
      <c r="E230" s="10"/>
      <c r="F230" s="10">
        <f>16-COUNTBLANK(G230:V230)</f>
        <v>3</v>
      </c>
      <c r="G230" s="78"/>
      <c r="H230" s="78"/>
      <c r="I230" s="78"/>
      <c r="J230" s="78"/>
      <c r="K230" s="78"/>
      <c r="L230" s="78"/>
      <c r="M230" s="78" t="s">
        <v>1091</v>
      </c>
      <c r="N230" s="78" t="s">
        <v>1061</v>
      </c>
      <c r="O230" s="78" t="s">
        <v>1337</v>
      </c>
      <c r="P230" s="78"/>
      <c r="Q230" s="78"/>
      <c r="R230" s="78"/>
      <c r="S230" s="78"/>
      <c r="T230" s="31"/>
      <c r="U230" s="31"/>
      <c r="V230" s="31"/>
      <c r="AA230" s="71"/>
    </row>
    <row r="231" spans="1:27" ht="12.75">
      <c r="A231" s="23" t="s">
        <v>1920</v>
      </c>
      <c r="B231" s="23" t="s">
        <v>2110</v>
      </c>
      <c r="C231" s="23" t="s">
        <v>9</v>
      </c>
      <c r="D231" s="11" t="s">
        <v>6</v>
      </c>
      <c r="E231" s="10"/>
      <c r="F231" s="10">
        <f>16-COUNTBLANK(G231:V231)</f>
        <v>3</v>
      </c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31">
        <v>0.2988888888888889</v>
      </c>
      <c r="U231" s="31">
        <v>0.30619212962962966</v>
      </c>
      <c r="V231" s="31">
        <v>0.31174768518518514</v>
      </c>
      <c r="AA231" s="71"/>
    </row>
    <row r="232" spans="1:27" ht="12.75">
      <c r="A232" s="9" t="s">
        <v>602</v>
      </c>
      <c r="B232" s="9" t="s">
        <v>1460</v>
      </c>
      <c r="C232" s="9" t="s">
        <v>5</v>
      </c>
      <c r="D232" s="9" t="s">
        <v>6</v>
      </c>
      <c r="E232" s="10"/>
      <c r="F232" s="10">
        <f>16-COUNTBLANK(G232:V232)</f>
        <v>3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 t="s">
        <v>1461</v>
      </c>
      <c r="Q232" s="78" t="s">
        <v>1789</v>
      </c>
      <c r="R232" s="78">
        <v>0.23898148148148146</v>
      </c>
      <c r="S232" s="78"/>
      <c r="T232" s="31"/>
      <c r="U232" s="31"/>
      <c r="V232" s="31"/>
      <c r="AA232" s="71"/>
    </row>
    <row r="233" spans="1:27" ht="12.75">
      <c r="A233" s="15" t="s">
        <v>621</v>
      </c>
      <c r="B233" s="15" t="s">
        <v>351</v>
      </c>
      <c r="C233" s="15" t="s">
        <v>15</v>
      </c>
      <c r="D233" s="15" t="s">
        <v>6</v>
      </c>
      <c r="E233" s="10"/>
      <c r="F233" s="10">
        <f>16-COUNTBLANK(G233:V233)</f>
        <v>3</v>
      </c>
      <c r="G233" s="78"/>
      <c r="H233" s="78"/>
      <c r="I233" s="78"/>
      <c r="J233" s="78"/>
      <c r="K233" s="78" t="s">
        <v>1652</v>
      </c>
      <c r="L233" s="78">
        <v>0.23467592592592593</v>
      </c>
      <c r="M233" s="78"/>
      <c r="N233" s="78" t="s">
        <v>853</v>
      </c>
      <c r="O233" s="78" t="s">
        <v>1115</v>
      </c>
      <c r="P233" s="78"/>
      <c r="Q233" s="78"/>
      <c r="R233" s="78"/>
      <c r="S233" s="78"/>
      <c r="T233" s="31"/>
      <c r="U233" s="31"/>
      <c r="V233" s="31"/>
      <c r="AA233" s="71"/>
    </row>
    <row r="234" spans="1:27" ht="12.75">
      <c r="A234" s="9" t="s">
        <v>424</v>
      </c>
      <c r="B234" s="9" t="s">
        <v>425</v>
      </c>
      <c r="C234" s="9" t="s">
        <v>173</v>
      </c>
      <c r="D234" s="9" t="s">
        <v>28</v>
      </c>
      <c r="E234" s="10"/>
      <c r="F234" s="10">
        <f>16-COUNTBLANK(G234:V234)</f>
        <v>3</v>
      </c>
      <c r="G234" s="78"/>
      <c r="H234" s="78"/>
      <c r="I234" s="78"/>
      <c r="J234" s="78">
        <v>0.2542361111111111</v>
      </c>
      <c r="K234" s="78"/>
      <c r="L234" s="78">
        <v>0.2558333333333333</v>
      </c>
      <c r="M234" s="78">
        <v>0.26024305555555555</v>
      </c>
      <c r="N234" s="78"/>
      <c r="O234" s="78"/>
      <c r="P234" s="78"/>
      <c r="Q234" s="78"/>
      <c r="R234" s="78"/>
      <c r="S234" s="78"/>
      <c r="T234" s="31"/>
      <c r="U234" s="45"/>
      <c r="V234" s="45"/>
      <c r="AA234" s="71"/>
    </row>
    <row r="235" spans="1:31" s="2" customFormat="1" ht="12.75">
      <c r="A235" s="9" t="s">
        <v>429</v>
      </c>
      <c r="B235" s="9" t="s">
        <v>430</v>
      </c>
      <c r="C235" s="9" t="s">
        <v>68</v>
      </c>
      <c r="D235" s="9" t="s">
        <v>6</v>
      </c>
      <c r="E235" s="10"/>
      <c r="F235" s="10">
        <f>16-COUNTBLANK(G235:V235)</f>
        <v>3</v>
      </c>
      <c r="G235" s="78"/>
      <c r="H235" s="78"/>
      <c r="I235" s="78">
        <v>0.19457175925925926</v>
      </c>
      <c r="J235" s="78"/>
      <c r="K235" s="78">
        <v>0.19379629629629633</v>
      </c>
      <c r="L235" s="78"/>
      <c r="M235" s="78"/>
      <c r="N235" s="78"/>
      <c r="O235" s="78"/>
      <c r="P235" s="78" t="s">
        <v>1366</v>
      </c>
      <c r="Q235" s="78"/>
      <c r="R235" s="78"/>
      <c r="S235" s="78"/>
      <c r="T235" s="31"/>
      <c r="U235" s="31"/>
      <c r="V235" s="31"/>
      <c r="W235"/>
      <c r="X235"/>
      <c r="Y235"/>
      <c r="Z235"/>
      <c r="AA235" s="71"/>
      <c r="AB235"/>
      <c r="AC235"/>
      <c r="AD235"/>
      <c r="AE235"/>
    </row>
    <row r="236" spans="1:31" s="2" customFormat="1" ht="12.75">
      <c r="A236" s="9" t="s">
        <v>34</v>
      </c>
      <c r="B236" s="9" t="s">
        <v>438</v>
      </c>
      <c r="C236" s="9" t="s">
        <v>762</v>
      </c>
      <c r="D236" s="9" t="s">
        <v>28</v>
      </c>
      <c r="E236" s="10"/>
      <c r="F236" s="10">
        <f>16-COUNTBLANK(G236:V236)</f>
        <v>3</v>
      </c>
      <c r="G236" s="78"/>
      <c r="H236" s="78"/>
      <c r="I236" s="78"/>
      <c r="J236" s="78"/>
      <c r="K236" s="78">
        <v>0.21709490740740742</v>
      </c>
      <c r="L236" s="78">
        <v>0.20520833333333333</v>
      </c>
      <c r="M236" s="78">
        <v>0.18075231481481482</v>
      </c>
      <c r="N236" s="78"/>
      <c r="O236" s="78"/>
      <c r="P236" s="78"/>
      <c r="Q236" s="78"/>
      <c r="R236" s="78"/>
      <c r="S236" s="78"/>
      <c r="T236" s="31"/>
      <c r="U236" s="31"/>
      <c r="V236" s="31"/>
      <c r="W236"/>
      <c r="X236"/>
      <c r="Y236"/>
      <c r="Z236"/>
      <c r="AA236" s="71"/>
      <c r="AB236"/>
      <c r="AC236"/>
      <c r="AD236"/>
      <c r="AE236"/>
    </row>
    <row r="237" spans="1:27" ht="12.75">
      <c r="A237" s="11" t="s">
        <v>79</v>
      </c>
      <c r="B237" s="11" t="s">
        <v>439</v>
      </c>
      <c r="C237" s="11" t="s">
        <v>440</v>
      </c>
      <c r="D237" s="11" t="s">
        <v>6</v>
      </c>
      <c r="E237" s="10"/>
      <c r="F237" s="10">
        <f>16-COUNTBLANK(G237:V237)</f>
        <v>3</v>
      </c>
      <c r="G237" s="78"/>
      <c r="H237" s="78"/>
      <c r="I237" s="78"/>
      <c r="J237" s="78"/>
      <c r="K237" s="78">
        <v>0.31627314814814816</v>
      </c>
      <c r="L237" s="78"/>
      <c r="M237" s="78"/>
      <c r="N237" s="78"/>
      <c r="O237" s="78"/>
      <c r="P237" s="78"/>
      <c r="Q237" s="78" t="s">
        <v>1806</v>
      </c>
      <c r="R237" s="78">
        <v>0.2881828703703704</v>
      </c>
      <c r="S237" s="78"/>
      <c r="T237" s="31"/>
      <c r="U237" s="31"/>
      <c r="V237" s="31"/>
      <c r="AA237" s="71"/>
    </row>
    <row r="238" spans="1:27" ht="12.75">
      <c r="A238" s="11" t="s">
        <v>1488</v>
      </c>
      <c r="B238" s="11" t="s">
        <v>1489</v>
      </c>
      <c r="C238" s="11" t="s">
        <v>1490</v>
      </c>
      <c r="D238" s="11" t="s">
        <v>28</v>
      </c>
      <c r="E238" s="10"/>
      <c r="F238" s="10">
        <f>16-COUNTBLANK(G238:V238)</f>
        <v>3</v>
      </c>
      <c r="G238" s="78"/>
      <c r="H238" s="78"/>
      <c r="I238" s="78"/>
      <c r="J238" s="78"/>
      <c r="K238" s="78"/>
      <c r="L238" s="78"/>
      <c r="M238" s="78"/>
      <c r="N238" s="78"/>
      <c r="O238" s="78"/>
      <c r="P238" s="78" t="s">
        <v>1491</v>
      </c>
      <c r="Q238" s="78" t="s">
        <v>1811</v>
      </c>
      <c r="R238" s="78"/>
      <c r="S238" s="78"/>
      <c r="T238" s="31">
        <v>0.2500925925925926</v>
      </c>
      <c r="U238" s="31"/>
      <c r="V238" s="31"/>
      <c r="AA238" s="71"/>
    </row>
    <row r="239" spans="1:27" ht="12.75">
      <c r="A239" s="23" t="s">
        <v>146</v>
      </c>
      <c r="B239" s="23" t="s">
        <v>1424</v>
      </c>
      <c r="C239" s="15" t="s">
        <v>15</v>
      </c>
      <c r="D239" s="15" t="s">
        <v>6</v>
      </c>
      <c r="E239" s="10"/>
      <c r="F239" s="10">
        <f>16-COUNTBLANK(G239:V239)</f>
        <v>3</v>
      </c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>
        <v>0.29457175925925927</v>
      </c>
      <c r="T239" s="31">
        <v>0.2695949074074074</v>
      </c>
      <c r="U239" s="31">
        <v>0.23283564814814817</v>
      </c>
      <c r="V239" s="31"/>
      <c r="AA239" s="71"/>
    </row>
    <row r="240" spans="1:27" ht="12.75">
      <c r="A240" s="23" t="s">
        <v>2024</v>
      </c>
      <c r="B240" s="23" t="s">
        <v>2025</v>
      </c>
      <c r="C240" s="15" t="s">
        <v>9</v>
      </c>
      <c r="D240" s="15" t="s">
        <v>6</v>
      </c>
      <c r="E240" s="10"/>
      <c r="F240" s="10">
        <f>16-COUNTBLANK(G240:V240)</f>
        <v>3</v>
      </c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>
        <v>0.2227083333333333</v>
      </c>
      <c r="T240" s="31"/>
      <c r="U240" s="31">
        <v>0.2055787037037037</v>
      </c>
      <c r="V240" s="31">
        <v>0.21182870370370369</v>
      </c>
      <c r="AA240" s="71"/>
    </row>
    <row r="241" spans="1:27" ht="12.75">
      <c r="A241" s="23" t="s">
        <v>2026</v>
      </c>
      <c r="B241" s="23" t="s">
        <v>2025</v>
      </c>
      <c r="C241" s="15" t="s">
        <v>9</v>
      </c>
      <c r="D241" s="15" t="s">
        <v>24</v>
      </c>
      <c r="E241" s="10"/>
      <c r="F241" s="10">
        <f>16-COUNTBLANK(G241:V241)</f>
        <v>3</v>
      </c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>
        <v>0.2227083333333333</v>
      </c>
      <c r="T241" s="31">
        <v>0.19872685185185182</v>
      </c>
      <c r="U241" s="47"/>
      <c r="V241" s="31">
        <v>0.20478009259259258</v>
      </c>
      <c r="AA241" s="71"/>
    </row>
    <row r="242" spans="1:27" ht="12.75">
      <c r="A242" s="9" t="s">
        <v>854</v>
      </c>
      <c r="B242" s="9" t="s">
        <v>855</v>
      </c>
      <c r="C242" s="9" t="s">
        <v>9</v>
      </c>
      <c r="D242" s="9" t="s">
        <v>6</v>
      </c>
      <c r="E242" s="10"/>
      <c r="F242" s="10">
        <f>16-COUNTBLANK(G242:V242)</f>
        <v>3</v>
      </c>
      <c r="G242" s="78"/>
      <c r="H242" s="78"/>
      <c r="I242" s="78"/>
      <c r="J242" s="78"/>
      <c r="K242" s="78"/>
      <c r="L242" s="78"/>
      <c r="M242" s="78"/>
      <c r="N242" s="78" t="s">
        <v>856</v>
      </c>
      <c r="O242" s="78" t="s">
        <v>1112</v>
      </c>
      <c r="P242" s="78" t="s">
        <v>1652</v>
      </c>
      <c r="Q242" s="78"/>
      <c r="R242" s="78"/>
      <c r="S242" s="78">
        <v>0.2177199074074074</v>
      </c>
      <c r="T242" s="31"/>
      <c r="U242" s="31"/>
      <c r="V242" s="31"/>
      <c r="AA242" s="71"/>
    </row>
    <row r="243" spans="1:27" ht="12.75">
      <c r="A243" s="23" t="s">
        <v>2027</v>
      </c>
      <c r="B243" s="23" t="s">
        <v>2028</v>
      </c>
      <c r="C243" s="15" t="s">
        <v>66</v>
      </c>
      <c r="D243" s="15" t="s">
        <v>6</v>
      </c>
      <c r="E243" s="10"/>
      <c r="F243" s="10">
        <f>16-COUNTBLANK(G243:V243)</f>
        <v>3</v>
      </c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>
        <v>0.30539351851851854</v>
      </c>
      <c r="T243" s="31">
        <v>0.26988425925925924</v>
      </c>
      <c r="U243" s="31">
        <v>0.23460648148148147</v>
      </c>
      <c r="V243" s="31"/>
      <c r="AA243" s="71"/>
    </row>
    <row r="244" spans="1:27" ht="12.75">
      <c r="A244" s="16" t="s">
        <v>1818</v>
      </c>
      <c r="B244" s="16" t="s">
        <v>451</v>
      </c>
      <c r="C244" s="16" t="s">
        <v>762</v>
      </c>
      <c r="D244" s="16" t="s">
        <v>28</v>
      </c>
      <c r="E244" s="10"/>
      <c r="F244" s="10">
        <f>16-COUNTBLANK(G244:V244)</f>
        <v>3</v>
      </c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 t="s">
        <v>1817</v>
      </c>
      <c r="R244" s="78"/>
      <c r="S244" s="78">
        <v>0.2650115740740741</v>
      </c>
      <c r="T244" s="31"/>
      <c r="U244" s="31">
        <v>0.25513888888888886</v>
      </c>
      <c r="V244" s="31"/>
      <c r="AA244" s="71"/>
    </row>
    <row r="245" spans="1:27" ht="12.75">
      <c r="A245" s="9" t="s">
        <v>774</v>
      </c>
      <c r="B245" s="9" t="s">
        <v>1187</v>
      </c>
      <c r="C245" s="43" t="s">
        <v>12</v>
      </c>
      <c r="D245" s="9" t="s">
        <v>6</v>
      </c>
      <c r="E245" s="10"/>
      <c r="F245" s="10">
        <f>16-COUNTBLANK(G245:V245)</f>
        <v>3</v>
      </c>
      <c r="G245" s="78"/>
      <c r="H245" s="78"/>
      <c r="I245" s="78"/>
      <c r="J245" s="78"/>
      <c r="K245" s="78"/>
      <c r="L245" s="78"/>
      <c r="M245" s="78"/>
      <c r="N245" s="78"/>
      <c r="O245" s="78" t="s">
        <v>1188</v>
      </c>
      <c r="P245" s="78" t="s">
        <v>1597</v>
      </c>
      <c r="Q245" s="78"/>
      <c r="R245" s="78"/>
      <c r="S245" s="78"/>
      <c r="T245" s="31"/>
      <c r="U245" s="45"/>
      <c r="V245" s="31">
        <v>0.28978009259259213</v>
      </c>
      <c r="AA245" s="71"/>
    </row>
    <row r="246" spans="1:27" ht="12.75">
      <c r="A246" s="9" t="s">
        <v>469</v>
      </c>
      <c r="B246" s="9" t="s">
        <v>470</v>
      </c>
      <c r="C246" s="9" t="s">
        <v>12</v>
      </c>
      <c r="D246" s="9" t="s">
        <v>6</v>
      </c>
      <c r="E246" s="10"/>
      <c r="F246" s="10">
        <f>16-COUNTBLANK(G246:V246)</f>
        <v>3</v>
      </c>
      <c r="G246" s="78"/>
      <c r="H246" s="78"/>
      <c r="I246" s="78"/>
      <c r="J246" s="78"/>
      <c r="K246" s="78">
        <v>0.34722222222222227</v>
      </c>
      <c r="L246" s="78">
        <v>0.36368055555555556</v>
      </c>
      <c r="M246" s="78"/>
      <c r="N246" s="78" t="s">
        <v>1084</v>
      </c>
      <c r="O246" s="78"/>
      <c r="P246" s="78"/>
      <c r="Q246" s="78"/>
      <c r="R246" s="78"/>
      <c r="S246" s="78"/>
      <c r="T246" s="31"/>
      <c r="U246" s="31"/>
      <c r="V246" s="31"/>
      <c r="AA246" s="71"/>
    </row>
    <row r="247" spans="1:27" ht="12.75">
      <c r="A247" s="9" t="s">
        <v>18</v>
      </c>
      <c r="B247" s="9" t="s">
        <v>770</v>
      </c>
      <c r="C247" s="9" t="s">
        <v>5</v>
      </c>
      <c r="D247" s="9" t="s">
        <v>6</v>
      </c>
      <c r="E247" s="10"/>
      <c r="F247" s="10">
        <f>16-COUNTBLANK(G247:V247)</f>
        <v>3</v>
      </c>
      <c r="G247" s="78"/>
      <c r="H247" s="78"/>
      <c r="I247" s="78"/>
      <c r="J247" s="78"/>
      <c r="K247" s="78"/>
      <c r="L247" s="78"/>
      <c r="M247" s="78">
        <v>0.26430555555555557</v>
      </c>
      <c r="N247" s="78" t="s">
        <v>916</v>
      </c>
      <c r="O247" s="78" t="s">
        <v>1191</v>
      </c>
      <c r="P247" s="78"/>
      <c r="Q247" s="78"/>
      <c r="R247" s="78"/>
      <c r="S247" s="78"/>
      <c r="T247" s="31"/>
      <c r="U247" s="31"/>
      <c r="V247" s="31"/>
      <c r="AA247" s="71"/>
    </row>
    <row r="248" spans="1:175" ht="12.75">
      <c r="A248" s="9" t="s">
        <v>198</v>
      </c>
      <c r="B248" s="9" t="s">
        <v>487</v>
      </c>
      <c r="C248" s="9" t="s">
        <v>173</v>
      </c>
      <c r="D248" s="9" t="s">
        <v>28</v>
      </c>
      <c r="E248" s="10"/>
      <c r="F248" s="10">
        <f>16-COUNTBLANK(G248:V248)</f>
        <v>3</v>
      </c>
      <c r="G248" s="78"/>
      <c r="H248" s="78"/>
      <c r="I248" s="78"/>
      <c r="J248" s="78"/>
      <c r="K248" s="78">
        <v>0.2564236111111111</v>
      </c>
      <c r="L248" s="78"/>
      <c r="M248" s="78"/>
      <c r="N248" s="78"/>
      <c r="O248" s="78" t="s">
        <v>1234</v>
      </c>
      <c r="P248" s="78" t="s">
        <v>1570</v>
      </c>
      <c r="Q248" s="78"/>
      <c r="R248" s="78"/>
      <c r="S248" s="78"/>
      <c r="T248" s="31"/>
      <c r="U248" s="31"/>
      <c r="V248" s="31"/>
      <c r="AA248" s="7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</row>
    <row r="249" spans="1:27" ht="12.75">
      <c r="A249" s="9" t="s">
        <v>489</v>
      </c>
      <c r="B249" s="9" t="s">
        <v>490</v>
      </c>
      <c r="C249" s="9" t="s">
        <v>5</v>
      </c>
      <c r="D249" s="9" t="s">
        <v>6</v>
      </c>
      <c r="E249" s="10"/>
      <c r="F249" s="10">
        <f>16-COUNTBLANK(G249:V249)</f>
        <v>3</v>
      </c>
      <c r="G249" s="78"/>
      <c r="H249" s="78">
        <v>0.22340277777777776</v>
      </c>
      <c r="I249" s="78"/>
      <c r="J249" s="78">
        <v>0.23447916666666666</v>
      </c>
      <c r="K249" s="78"/>
      <c r="L249" s="78">
        <v>0.2592013888888889</v>
      </c>
      <c r="M249" s="78"/>
      <c r="N249" s="78"/>
      <c r="O249" s="78"/>
      <c r="P249" s="78"/>
      <c r="Q249" s="78"/>
      <c r="R249" s="78"/>
      <c r="S249" s="78"/>
      <c r="T249" s="31"/>
      <c r="U249" s="31"/>
      <c r="V249" s="31"/>
      <c r="AA249" s="71"/>
    </row>
    <row r="250" spans="1:27" ht="12.75">
      <c r="A250" s="9" t="s">
        <v>491</v>
      </c>
      <c r="B250" s="9" t="s">
        <v>492</v>
      </c>
      <c r="C250" s="9" t="s">
        <v>5</v>
      </c>
      <c r="D250" s="9" t="s">
        <v>6</v>
      </c>
      <c r="E250" s="10"/>
      <c r="F250" s="10">
        <f>16-COUNTBLANK(G250:V250)</f>
        <v>3</v>
      </c>
      <c r="G250" s="78">
        <v>0.2342013888888889</v>
      </c>
      <c r="H250" s="78">
        <v>0.25311342592592595</v>
      </c>
      <c r="I250" s="78">
        <v>0.32716435185185183</v>
      </c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31"/>
      <c r="U250" s="31"/>
      <c r="V250" s="31"/>
      <c r="AA250" s="71"/>
    </row>
    <row r="251" spans="1:31" s="2" customFormat="1" ht="12.75">
      <c r="A251" s="15" t="s">
        <v>879</v>
      </c>
      <c r="B251" s="15" t="s">
        <v>880</v>
      </c>
      <c r="C251" s="15" t="s">
        <v>1941</v>
      </c>
      <c r="D251" s="15" t="s">
        <v>245</v>
      </c>
      <c r="E251" s="10" t="s">
        <v>0</v>
      </c>
      <c r="F251" s="10">
        <f>16-COUNTBLANK(G251:V251)</f>
        <v>3</v>
      </c>
      <c r="G251" s="78"/>
      <c r="H251" s="78"/>
      <c r="I251" s="78"/>
      <c r="J251" s="78" t="s">
        <v>1652</v>
      </c>
      <c r="K251" s="78" t="s">
        <v>1652</v>
      </c>
      <c r="L251" s="78"/>
      <c r="M251" s="78" t="s">
        <v>1652</v>
      </c>
      <c r="N251" s="78" t="s">
        <v>881</v>
      </c>
      <c r="O251" s="78" t="s">
        <v>1137</v>
      </c>
      <c r="P251" s="78"/>
      <c r="Q251" s="78"/>
      <c r="R251" s="78">
        <v>0.26807870370370374</v>
      </c>
      <c r="S251" s="78"/>
      <c r="T251" s="31"/>
      <c r="U251" s="31"/>
      <c r="V251" s="31"/>
      <c r="W251"/>
      <c r="X251"/>
      <c r="Y251"/>
      <c r="Z251"/>
      <c r="AA251" s="71"/>
      <c r="AB251"/>
      <c r="AC251"/>
      <c r="AD251"/>
      <c r="AE251"/>
    </row>
    <row r="252" spans="1:31" s="20" customFormat="1" ht="12.75">
      <c r="A252" s="15" t="s">
        <v>249</v>
      </c>
      <c r="B252" s="15" t="s">
        <v>1029</v>
      </c>
      <c r="C252" s="15" t="s">
        <v>9</v>
      </c>
      <c r="D252" s="15" t="s">
        <v>6</v>
      </c>
      <c r="E252" s="10"/>
      <c r="F252" s="10">
        <f>16-COUNTBLANK(G252:V252)</f>
        <v>3</v>
      </c>
      <c r="G252" s="78"/>
      <c r="H252" s="78"/>
      <c r="I252" s="78"/>
      <c r="J252" s="78"/>
      <c r="K252" s="78"/>
      <c r="L252" s="78"/>
      <c r="M252" s="78" t="s">
        <v>1652</v>
      </c>
      <c r="N252" s="78" t="s">
        <v>1030</v>
      </c>
      <c r="O252" s="78" t="s">
        <v>1309</v>
      </c>
      <c r="P252" s="78" t="s">
        <v>1623</v>
      </c>
      <c r="Q252" s="78"/>
      <c r="R252" s="78"/>
      <c r="S252" s="78"/>
      <c r="T252" s="31"/>
      <c r="U252" s="31"/>
      <c r="V252" s="31"/>
      <c r="W252"/>
      <c r="X252"/>
      <c r="Y252"/>
      <c r="Z252"/>
      <c r="AA252" s="71"/>
      <c r="AB252"/>
      <c r="AC252"/>
      <c r="AD252"/>
      <c r="AE252"/>
    </row>
    <row r="253" spans="1:27" ht="12.75">
      <c r="A253" s="23" t="s">
        <v>183</v>
      </c>
      <c r="B253" s="23" t="s">
        <v>2121</v>
      </c>
      <c r="C253" s="23" t="s">
        <v>2142</v>
      </c>
      <c r="D253" s="11" t="s">
        <v>6</v>
      </c>
      <c r="E253" s="10"/>
      <c r="F253" s="10">
        <f>16-COUNTBLANK(G253:V253)</f>
        <v>3</v>
      </c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31">
        <v>0.2948611111111111</v>
      </c>
      <c r="U253" s="31">
        <v>0.2976736111111111</v>
      </c>
      <c r="V253" s="31">
        <v>0.302511574074074</v>
      </c>
      <c r="AA253" s="71"/>
    </row>
    <row r="254" spans="1:27" ht="12.75">
      <c r="A254" s="11" t="s">
        <v>509</v>
      </c>
      <c r="B254" s="11" t="s">
        <v>507</v>
      </c>
      <c r="C254" s="11" t="s">
        <v>508</v>
      </c>
      <c r="D254" s="11" t="s">
        <v>28</v>
      </c>
      <c r="E254" s="10"/>
      <c r="F254" s="10">
        <f>16-COUNTBLANK(G254:V254)</f>
        <v>3</v>
      </c>
      <c r="G254" s="78"/>
      <c r="H254" s="78"/>
      <c r="I254" s="78"/>
      <c r="J254" s="78"/>
      <c r="K254" s="78">
        <v>0.30856481481481485</v>
      </c>
      <c r="L254" s="78"/>
      <c r="M254" s="78">
        <v>0.3255324074074074</v>
      </c>
      <c r="N254" s="78"/>
      <c r="O254" s="78"/>
      <c r="P254" s="78"/>
      <c r="Q254" s="78"/>
      <c r="R254" s="78"/>
      <c r="S254" s="78"/>
      <c r="T254" s="31"/>
      <c r="U254" s="31">
        <v>0.2970833333333333</v>
      </c>
      <c r="V254" s="31"/>
      <c r="AA254" s="71"/>
    </row>
    <row r="255" spans="1:27" ht="12.75">
      <c r="A255" s="9" t="s">
        <v>34</v>
      </c>
      <c r="B255" s="9" t="s">
        <v>512</v>
      </c>
      <c r="C255" s="9" t="s">
        <v>513</v>
      </c>
      <c r="D255" s="9" t="s">
        <v>402</v>
      </c>
      <c r="E255" s="10"/>
      <c r="F255" s="10">
        <f>16-COUNTBLANK(G255:V255)</f>
        <v>3</v>
      </c>
      <c r="G255" s="78">
        <v>0.2988310185185185</v>
      </c>
      <c r="H255" s="78"/>
      <c r="I255" s="78">
        <v>0.33958333333333335</v>
      </c>
      <c r="J255" s="78"/>
      <c r="K255" s="78">
        <v>0.37858796296296293</v>
      </c>
      <c r="L255" s="78"/>
      <c r="M255" s="78"/>
      <c r="N255" s="78"/>
      <c r="O255" s="78"/>
      <c r="P255" s="78"/>
      <c r="Q255" s="78"/>
      <c r="R255" s="78"/>
      <c r="S255" s="78"/>
      <c r="T255" s="31"/>
      <c r="U255" s="31"/>
      <c r="V255" s="31"/>
      <c r="AA255" s="71"/>
    </row>
    <row r="256" spans="1:27" ht="12.75">
      <c r="A256" s="11" t="s">
        <v>1286</v>
      </c>
      <c r="B256" s="11" t="s">
        <v>522</v>
      </c>
      <c r="C256" s="11" t="s">
        <v>1287</v>
      </c>
      <c r="D256" s="11" t="s">
        <v>6</v>
      </c>
      <c r="E256" s="10"/>
      <c r="F256" s="10">
        <f>16-COUNTBLANK(G256:V256)</f>
        <v>3</v>
      </c>
      <c r="G256" s="78"/>
      <c r="H256" s="78"/>
      <c r="I256" s="78"/>
      <c r="J256" s="78"/>
      <c r="K256" s="78"/>
      <c r="L256" s="78"/>
      <c r="M256" s="78"/>
      <c r="N256" s="78"/>
      <c r="O256" s="78" t="s">
        <v>1288</v>
      </c>
      <c r="P256" s="78" t="s">
        <v>1578</v>
      </c>
      <c r="Q256" s="78"/>
      <c r="R256" s="78"/>
      <c r="S256" s="78"/>
      <c r="T256" s="31">
        <v>0.352650462962963</v>
      </c>
      <c r="U256" s="31"/>
      <c r="V256" s="31"/>
      <c r="AA256" s="71"/>
    </row>
    <row r="257" spans="1:27" ht="12.75">
      <c r="A257" s="9" t="s">
        <v>152</v>
      </c>
      <c r="B257" s="9" t="s">
        <v>525</v>
      </c>
      <c r="C257" s="9" t="s">
        <v>15</v>
      </c>
      <c r="D257" s="9" t="s">
        <v>6</v>
      </c>
      <c r="E257" s="10"/>
      <c r="F257" s="10">
        <f>16-COUNTBLANK(G257:V257)</f>
        <v>3</v>
      </c>
      <c r="G257" s="78"/>
      <c r="H257" s="78"/>
      <c r="I257" s="78"/>
      <c r="J257" s="78">
        <v>0.2660416666666667</v>
      </c>
      <c r="K257" s="78">
        <v>0.28903935185185187</v>
      </c>
      <c r="L257" s="78"/>
      <c r="M257" s="78"/>
      <c r="N257" s="78" t="s">
        <v>882</v>
      </c>
      <c r="O257" s="78"/>
      <c r="P257" s="78"/>
      <c r="Q257" s="78"/>
      <c r="R257" s="78"/>
      <c r="S257" s="78"/>
      <c r="T257" s="31"/>
      <c r="U257" s="31"/>
      <c r="V257" s="31"/>
      <c r="AA257" s="71"/>
    </row>
    <row r="258" spans="1:27" ht="12.75">
      <c r="A258" s="15" t="s">
        <v>529</v>
      </c>
      <c r="B258" s="15" t="s">
        <v>530</v>
      </c>
      <c r="C258" s="15" t="s">
        <v>531</v>
      </c>
      <c r="D258" s="15" t="s">
        <v>6</v>
      </c>
      <c r="E258" s="10"/>
      <c r="F258" s="10">
        <f>16-COUNTBLANK(G258:V258)</f>
        <v>3</v>
      </c>
      <c r="G258" s="78"/>
      <c r="H258" s="78"/>
      <c r="I258" s="78"/>
      <c r="J258" s="78">
        <v>0.20962962962962964</v>
      </c>
      <c r="K258" s="78">
        <v>0.20775462962962962</v>
      </c>
      <c r="L258" s="78">
        <v>0.20239583333333333</v>
      </c>
      <c r="M258" s="78"/>
      <c r="N258" s="78"/>
      <c r="O258" s="78" t="s">
        <v>1652</v>
      </c>
      <c r="P258" s="78"/>
      <c r="Q258" s="78"/>
      <c r="R258" s="78"/>
      <c r="S258" s="78"/>
      <c r="T258" s="31"/>
      <c r="U258" s="31"/>
      <c r="V258" s="31"/>
      <c r="AA258" s="71"/>
    </row>
    <row r="259" spans="1:27" ht="12.75">
      <c r="A259" s="23" t="s">
        <v>638</v>
      </c>
      <c r="B259" s="23" t="s">
        <v>639</v>
      </c>
      <c r="C259" s="9" t="s">
        <v>15</v>
      </c>
      <c r="D259" s="9" t="s">
        <v>6</v>
      </c>
      <c r="E259" s="10" t="s">
        <v>0</v>
      </c>
      <c r="F259" s="10">
        <f>16-COUNTBLANK(G259:V259)</f>
        <v>3</v>
      </c>
      <c r="G259" s="78" t="s">
        <v>1652</v>
      </c>
      <c r="H259" s="78" t="s">
        <v>1652</v>
      </c>
      <c r="I259" s="78"/>
      <c r="J259" s="78"/>
      <c r="K259" s="78" t="s">
        <v>1652</v>
      </c>
      <c r="L259" s="78">
        <v>0.26570601851851855</v>
      </c>
      <c r="M259" s="78"/>
      <c r="N259" s="78"/>
      <c r="O259" s="78" t="s">
        <v>1652</v>
      </c>
      <c r="P259" s="78" t="s">
        <v>1652</v>
      </c>
      <c r="Q259" s="78"/>
      <c r="R259" s="78"/>
      <c r="S259" s="78">
        <v>0.21837962962962965</v>
      </c>
      <c r="T259" s="31"/>
      <c r="U259" s="31"/>
      <c r="V259" s="31">
        <v>0.225208333333333</v>
      </c>
      <c r="AA259" s="71"/>
    </row>
    <row r="260" spans="1:27" ht="12.75">
      <c r="A260" s="15" t="s">
        <v>54</v>
      </c>
      <c r="B260" s="15" t="s">
        <v>1049</v>
      </c>
      <c r="C260" s="15" t="s">
        <v>15</v>
      </c>
      <c r="D260" s="15" t="s">
        <v>6</v>
      </c>
      <c r="E260" s="10"/>
      <c r="F260" s="10">
        <f>16-COUNTBLANK(G260:V260)</f>
        <v>3</v>
      </c>
      <c r="G260" s="78"/>
      <c r="H260" s="78"/>
      <c r="I260" s="78"/>
      <c r="J260" s="78"/>
      <c r="K260" s="78"/>
      <c r="L260" s="78"/>
      <c r="M260" s="78" t="s">
        <v>1652</v>
      </c>
      <c r="N260" s="78" t="s">
        <v>1050</v>
      </c>
      <c r="O260" s="78" t="s">
        <v>1154</v>
      </c>
      <c r="P260" s="78" t="s">
        <v>1437</v>
      </c>
      <c r="Q260" s="78"/>
      <c r="R260" s="78"/>
      <c r="S260" s="78"/>
      <c r="T260" s="31"/>
      <c r="U260" s="31"/>
      <c r="V260" s="31"/>
      <c r="AA260" s="71"/>
    </row>
    <row r="261" spans="1:27" ht="12.75">
      <c r="A261" s="11" t="s">
        <v>34</v>
      </c>
      <c r="B261" s="11" t="s">
        <v>1851</v>
      </c>
      <c r="C261" s="11" t="s">
        <v>12</v>
      </c>
      <c r="D261" s="11" t="s">
        <v>6</v>
      </c>
      <c r="E261" s="10"/>
      <c r="F261" s="10">
        <f>16-COUNTBLANK(G261:V261)</f>
        <v>3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 t="s">
        <v>1850</v>
      </c>
      <c r="R261" s="78">
        <v>0.21528935185185186</v>
      </c>
      <c r="S261" s="78">
        <v>0.22394675925925925</v>
      </c>
      <c r="T261" s="31"/>
      <c r="U261" s="31"/>
      <c r="V261" s="31"/>
      <c r="AA261" s="71"/>
    </row>
    <row r="262" spans="1:27" ht="12.75">
      <c r="A262" s="9" t="s">
        <v>111</v>
      </c>
      <c r="B262" s="9" t="s">
        <v>646</v>
      </c>
      <c r="C262" s="9" t="s">
        <v>103</v>
      </c>
      <c r="D262" s="9" t="s">
        <v>6</v>
      </c>
      <c r="E262" s="10"/>
      <c r="F262" s="10">
        <f>16-COUNTBLANK(G262:V262)</f>
        <v>3</v>
      </c>
      <c r="G262" s="78"/>
      <c r="H262" s="78"/>
      <c r="I262" s="78"/>
      <c r="J262" s="78"/>
      <c r="K262" s="78"/>
      <c r="L262" s="78">
        <v>0.274537037037037</v>
      </c>
      <c r="M262" s="78">
        <v>0.2685300925925926</v>
      </c>
      <c r="N262" s="78"/>
      <c r="O262" s="78" t="s">
        <v>1315</v>
      </c>
      <c r="P262" s="78"/>
      <c r="Q262" s="78"/>
      <c r="R262" s="78"/>
      <c r="S262" s="78"/>
      <c r="T262" s="31"/>
      <c r="U262" s="31"/>
      <c r="V262" s="31"/>
      <c r="AA262" s="71"/>
    </row>
    <row r="263" spans="1:27" ht="12.75">
      <c r="A263" s="23" t="s">
        <v>932</v>
      </c>
      <c r="B263" s="23" t="s">
        <v>2130</v>
      </c>
      <c r="C263" s="23" t="s">
        <v>15</v>
      </c>
      <c r="D263" s="11" t="s">
        <v>6</v>
      </c>
      <c r="E263" s="10"/>
      <c r="F263" s="10">
        <f>16-COUNTBLANK(G263:V263)</f>
        <v>3</v>
      </c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31">
        <v>0.2729976851851852</v>
      </c>
      <c r="U263" s="31">
        <v>0.26775462962962965</v>
      </c>
      <c r="V263" s="31">
        <v>0.25247685185185187</v>
      </c>
      <c r="AA263" s="71"/>
    </row>
    <row r="264" spans="1:27" ht="12.75">
      <c r="A264" s="9" t="s">
        <v>554</v>
      </c>
      <c r="B264" s="9" t="s">
        <v>555</v>
      </c>
      <c r="C264" s="9" t="s">
        <v>5</v>
      </c>
      <c r="D264" s="9" t="s">
        <v>6</v>
      </c>
      <c r="E264" s="10"/>
      <c r="F264" s="10">
        <f>16-COUNTBLANK(G264:V264)</f>
        <v>3</v>
      </c>
      <c r="G264" s="78">
        <v>0.24462962962962964</v>
      </c>
      <c r="H264" s="78">
        <v>0.27318287037037037</v>
      </c>
      <c r="I264" s="78"/>
      <c r="J264" s="78"/>
      <c r="K264" s="78"/>
      <c r="L264" s="78"/>
      <c r="M264" s="78">
        <v>0.26947916666666666</v>
      </c>
      <c r="N264" s="78"/>
      <c r="O264" s="78"/>
      <c r="P264" s="78"/>
      <c r="Q264" s="78"/>
      <c r="R264" s="78"/>
      <c r="S264" s="78"/>
      <c r="T264" s="31"/>
      <c r="U264" s="9"/>
      <c r="V264" s="9"/>
      <c r="AA264" s="71"/>
    </row>
    <row r="265" spans="1:27" ht="12.75">
      <c r="A265" s="9" t="s">
        <v>565</v>
      </c>
      <c r="B265" s="9" t="s">
        <v>564</v>
      </c>
      <c r="C265" s="9" t="s">
        <v>145</v>
      </c>
      <c r="D265" s="9" t="s">
        <v>6</v>
      </c>
      <c r="E265" s="10"/>
      <c r="F265" s="10">
        <f>16-COUNTBLANK(G265:V265)</f>
        <v>3</v>
      </c>
      <c r="G265" s="78">
        <v>0.22590277777777779</v>
      </c>
      <c r="H265" s="78">
        <v>0.20070601851851852</v>
      </c>
      <c r="I265" s="78">
        <v>0.22815972222222222</v>
      </c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31"/>
      <c r="U265" s="31"/>
      <c r="V265" s="31"/>
      <c r="AA265" s="71"/>
    </row>
    <row r="266" spans="1:27" ht="12.75">
      <c r="A266" s="9" t="s">
        <v>34</v>
      </c>
      <c r="B266" s="9" t="s">
        <v>620</v>
      </c>
      <c r="C266" s="9" t="s">
        <v>486</v>
      </c>
      <c r="D266" s="9" t="s">
        <v>28</v>
      </c>
      <c r="E266" s="10"/>
      <c r="F266" s="10">
        <f>16-COUNTBLANK(G266:V266)</f>
        <v>3</v>
      </c>
      <c r="G266" s="78"/>
      <c r="H266" s="78"/>
      <c r="I266" s="78"/>
      <c r="J266" s="78"/>
      <c r="K266" s="78"/>
      <c r="L266" s="78">
        <v>0.23158564814814817</v>
      </c>
      <c r="M266" s="78">
        <v>0.22929398148148147</v>
      </c>
      <c r="N266" s="78" t="s">
        <v>949</v>
      </c>
      <c r="O266" s="78"/>
      <c r="P266" s="78"/>
      <c r="Q266" s="78"/>
      <c r="R266" s="78"/>
      <c r="S266" s="78"/>
      <c r="T266" s="31"/>
      <c r="U266" s="31"/>
      <c r="V266" s="31"/>
      <c r="AA266" s="71"/>
    </row>
    <row r="267" spans="1:31" s="2" customFormat="1" ht="12.75">
      <c r="A267" s="9" t="s">
        <v>673</v>
      </c>
      <c r="B267" s="9" t="s">
        <v>672</v>
      </c>
      <c r="C267" s="9" t="s">
        <v>68</v>
      </c>
      <c r="D267" s="9" t="s">
        <v>6</v>
      </c>
      <c r="E267" s="10" t="s">
        <v>0</v>
      </c>
      <c r="F267" s="10">
        <f>16-COUNTBLANK(G267:V267)</f>
        <v>3</v>
      </c>
      <c r="G267" s="78"/>
      <c r="H267" s="78"/>
      <c r="I267" s="78"/>
      <c r="J267" s="78" t="s">
        <v>1652</v>
      </c>
      <c r="K267" s="78" t="s">
        <v>1652</v>
      </c>
      <c r="L267" s="78">
        <v>0.3030787037037037</v>
      </c>
      <c r="M267" s="78"/>
      <c r="N267" s="78" t="s">
        <v>1022</v>
      </c>
      <c r="O267" s="78"/>
      <c r="P267" s="78" t="s">
        <v>1600</v>
      </c>
      <c r="Q267" s="78"/>
      <c r="R267" s="78"/>
      <c r="S267" s="78"/>
      <c r="T267" s="31"/>
      <c r="U267" s="31"/>
      <c r="V267" s="31"/>
      <c r="AA267" s="71"/>
      <c r="AB267"/>
      <c r="AC267"/>
      <c r="AD267"/>
      <c r="AE267"/>
    </row>
    <row r="268" spans="1:31" s="2" customFormat="1" ht="12.75">
      <c r="A268" s="24" t="s">
        <v>2046</v>
      </c>
      <c r="B268" s="24" t="s">
        <v>643</v>
      </c>
      <c r="C268" s="18" t="s">
        <v>2064</v>
      </c>
      <c r="D268" s="18" t="s">
        <v>6</v>
      </c>
      <c r="E268" s="10"/>
      <c r="F268" s="10">
        <f>16-COUNTBLANK(G268:V268)</f>
        <v>3</v>
      </c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>
        <v>0.26729166666666665</v>
      </c>
      <c r="T268" s="31">
        <v>0.2658564814814815</v>
      </c>
      <c r="U268" s="31">
        <v>0.27297453703703706</v>
      </c>
      <c r="V268" s="31"/>
      <c r="W268"/>
      <c r="X268"/>
      <c r="Y268"/>
      <c r="Z268"/>
      <c r="AA268" s="71"/>
      <c r="AB268"/>
      <c r="AC268"/>
      <c r="AD268"/>
      <c r="AE268"/>
    </row>
    <row r="269" spans="1:31" s="2" customFormat="1" ht="12.75">
      <c r="A269" s="9" t="s">
        <v>434</v>
      </c>
      <c r="B269" s="9" t="s">
        <v>593</v>
      </c>
      <c r="C269" s="9" t="s">
        <v>594</v>
      </c>
      <c r="D269" s="9" t="s">
        <v>28</v>
      </c>
      <c r="E269" s="10"/>
      <c r="F269" s="10">
        <f>16-COUNTBLANK(G269:V269)</f>
        <v>3</v>
      </c>
      <c r="G269" s="78"/>
      <c r="H269" s="78"/>
      <c r="I269" s="78"/>
      <c r="J269" s="78">
        <v>0.30318287037037034</v>
      </c>
      <c r="K269" s="78">
        <v>0.31538194444444445</v>
      </c>
      <c r="L269" s="78">
        <v>0.32181712962962966</v>
      </c>
      <c r="M269" s="78"/>
      <c r="N269" s="78"/>
      <c r="O269" s="78"/>
      <c r="P269" s="78"/>
      <c r="Q269" s="78"/>
      <c r="R269" s="78"/>
      <c r="S269" s="78"/>
      <c r="T269" s="31"/>
      <c r="U269" s="31"/>
      <c r="V269" s="31"/>
      <c r="W269"/>
      <c r="X269"/>
      <c r="Y269"/>
      <c r="Z269"/>
      <c r="AA269" s="71"/>
      <c r="AB269"/>
      <c r="AC269"/>
      <c r="AD269"/>
      <c r="AE269"/>
    </row>
    <row r="270" spans="1:27" ht="12.75">
      <c r="A270" s="9" t="s">
        <v>3</v>
      </c>
      <c r="B270" s="9" t="s">
        <v>4</v>
      </c>
      <c r="C270" s="9" t="s">
        <v>5</v>
      </c>
      <c r="D270" s="9" t="s">
        <v>6</v>
      </c>
      <c r="E270" s="10" t="s">
        <v>0</v>
      </c>
      <c r="F270" s="10">
        <f>16-COUNTBLANK(G270:V270)</f>
        <v>2</v>
      </c>
      <c r="G270" s="78"/>
      <c r="H270" s="78">
        <v>0.28056712962962965</v>
      </c>
      <c r="I270" s="78">
        <v>0.2983912037037037</v>
      </c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31"/>
      <c r="U270" s="31"/>
      <c r="V270" s="31"/>
      <c r="AA270" s="71"/>
    </row>
    <row r="271" spans="1:31" s="3" customFormat="1" ht="12.75">
      <c r="A271" s="11" t="s">
        <v>1452</v>
      </c>
      <c r="B271" s="11" t="s">
        <v>1453</v>
      </c>
      <c r="C271" s="11" t="s">
        <v>15</v>
      </c>
      <c r="D271" s="11" t="s">
        <v>6</v>
      </c>
      <c r="E271" s="10"/>
      <c r="F271" s="10">
        <f>16-COUNTBLANK(G271:V271)</f>
        <v>2</v>
      </c>
      <c r="G271" s="78"/>
      <c r="H271" s="78"/>
      <c r="I271" s="78"/>
      <c r="J271" s="78"/>
      <c r="K271" s="78"/>
      <c r="L271" s="78"/>
      <c r="M271" s="78"/>
      <c r="N271" s="78"/>
      <c r="O271" s="78"/>
      <c r="P271" s="78" t="s">
        <v>1454</v>
      </c>
      <c r="Q271" s="78" t="s">
        <v>1653</v>
      </c>
      <c r="R271" s="78"/>
      <c r="S271" s="78"/>
      <c r="T271" s="31"/>
      <c r="U271" s="31"/>
      <c r="V271" s="31"/>
      <c r="W271"/>
      <c r="X271"/>
      <c r="Y271"/>
      <c r="Z271"/>
      <c r="AA271" s="71"/>
      <c r="AB271"/>
      <c r="AC271"/>
      <c r="AD271"/>
      <c r="AE271"/>
    </row>
    <row r="272" spans="1:31" s="2" customFormat="1" ht="12.75">
      <c r="A272" s="9" t="s">
        <v>7</v>
      </c>
      <c r="B272" s="9" t="s">
        <v>8</v>
      </c>
      <c r="C272" s="9" t="s">
        <v>9</v>
      </c>
      <c r="D272" s="9" t="s">
        <v>6</v>
      </c>
      <c r="E272" s="10"/>
      <c r="F272" s="10">
        <f>16-COUNTBLANK(G272:V272)</f>
        <v>2</v>
      </c>
      <c r="G272" s="78"/>
      <c r="H272" s="78"/>
      <c r="I272" s="78"/>
      <c r="J272" s="78"/>
      <c r="K272" s="78">
        <v>0.2355787037037037</v>
      </c>
      <c r="L272" s="78">
        <v>0.2435185185185185</v>
      </c>
      <c r="M272" s="78"/>
      <c r="N272" s="78"/>
      <c r="O272" s="78"/>
      <c r="P272" s="78"/>
      <c r="Q272" s="78"/>
      <c r="R272" s="78"/>
      <c r="S272" s="78"/>
      <c r="T272" s="31"/>
      <c r="U272" s="31"/>
      <c r="V272" s="31"/>
      <c r="W272"/>
      <c r="X272"/>
      <c r="Y272"/>
      <c r="Z272"/>
      <c r="AA272" s="71"/>
      <c r="AB272"/>
      <c r="AC272"/>
      <c r="AD272"/>
      <c r="AE272"/>
    </row>
    <row r="273" spans="1:31" s="2" customFormat="1" ht="12.75">
      <c r="A273" s="11" t="s">
        <v>111</v>
      </c>
      <c r="B273" s="11" t="s">
        <v>8</v>
      </c>
      <c r="C273" s="11" t="s">
        <v>268</v>
      </c>
      <c r="D273" s="11" t="s">
        <v>28</v>
      </c>
      <c r="E273" s="10"/>
      <c r="F273" s="10">
        <f>16-COUNTBLANK(G273:V273)</f>
        <v>2</v>
      </c>
      <c r="G273" s="78"/>
      <c r="H273" s="78"/>
      <c r="I273" s="78"/>
      <c r="J273" s="78"/>
      <c r="K273" s="78"/>
      <c r="L273" s="78"/>
      <c r="M273" s="78"/>
      <c r="N273" s="78" t="s">
        <v>852</v>
      </c>
      <c r="O273" s="78"/>
      <c r="P273" s="78"/>
      <c r="Q273" s="78"/>
      <c r="R273" s="78">
        <v>0.2372800925925926</v>
      </c>
      <c r="S273" s="78"/>
      <c r="T273" s="31"/>
      <c r="U273" s="9"/>
      <c r="V273" s="9"/>
      <c r="W273"/>
      <c r="X273"/>
      <c r="Y273"/>
      <c r="Z273"/>
      <c r="AA273" s="71"/>
      <c r="AB273"/>
      <c r="AC273"/>
      <c r="AD273"/>
      <c r="AE273"/>
    </row>
    <row r="274" spans="1:27" ht="12.75">
      <c r="A274" s="23" t="s">
        <v>7</v>
      </c>
      <c r="B274" s="23" t="s">
        <v>2066</v>
      </c>
      <c r="C274" s="23" t="s">
        <v>9</v>
      </c>
      <c r="D274" s="11" t="s">
        <v>6</v>
      </c>
      <c r="E274" s="10"/>
      <c r="F274" s="10">
        <f>16-COUNTBLANK(G274:V274)</f>
        <v>2</v>
      </c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31">
        <v>0.2745486111111111</v>
      </c>
      <c r="U274" s="31">
        <v>0.2940509259259259</v>
      </c>
      <c r="V274" s="31"/>
      <c r="AA274" s="71"/>
    </row>
    <row r="275" spans="1:27" ht="12.75">
      <c r="A275" s="9" t="s">
        <v>683</v>
      </c>
      <c r="B275" s="9" t="s">
        <v>684</v>
      </c>
      <c r="C275" s="9" t="s">
        <v>5</v>
      </c>
      <c r="D275" s="9" t="s">
        <v>6</v>
      </c>
      <c r="E275" s="10"/>
      <c r="F275" s="10">
        <f>16-COUNTBLANK(G275:V275)</f>
        <v>2</v>
      </c>
      <c r="G275" s="78"/>
      <c r="H275" s="78"/>
      <c r="I275" s="78"/>
      <c r="J275" s="78"/>
      <c r="K275" s="78"/>
      <c r="L275" s="78">
        <v>0.3083564814814815</v>
      </c>
      <c r="M275" s="78">
        <v>0.32984953703703707</v>
      </c>
      <c r="N275" s="78"/>
      <c r="O275" s="78"/>
      <c r="P275" s="78"/>
      <c r="Q275" s="78"/>
      <c r="R275" s="78"/>
      <c r="S275" s="78"/>
      <c r="T275" s="31"/>
      <c r="U275" s="31"/>
      <c r="V275" s="31"/>
      <c r="AA275" s="71"/>
    </row>
    <row r="276" spans="1:27" ht="12.75">
      <c r="A276" s="9" t="s">
        <v>16</v>
      </c>
      <c r="B276" s="9" t="s">
        <v>17</v>
      </c>
      <c r="C276" s="9" t="s">
        <v>15</v>
      </c>
      <c r="D276" s="9" t="s">
        <v>6</v>
      </c>
      <c r="E276" s="10" t="s">
        <v>0</v>
      </c>
      <c r="F276" s="10">
        <f>16-COUNTBLANK(G276:V276)</f>
        <v>2</v>
      </c>
      <c r="G276" s="78">
        <v>0.20927083333333332</v>
      </c>
      <c r="H276" s="78" t="s">
        <v>1652</v>
      </c>
      <c r="I276" s="78" t="s">
        <v>1652</v>
      </c>
      <c r="J276" s="78" t="s">
        <v>1652</v>
      </c>
      <c r="K276" s="78" t="s">
        <v>1652</v>
      </c>
      <c r="L276" s="78" t="s">
        <v>1652</v>
      </c>
      <c r="M276" s="78" t="s">
        <v>1652</v>
      </c>
      <c r="N276" s="78" t="s">
        <v>1652</v>
      </c>
      <c r="O276" s="78" t="s">
        <v>1107</v>
      </c>
      <c r="P276" s="78" t="s">
        <v>1652</v>
      </c>
      <c r="Q276" s="78"/>
      <c r="R276" s="78"/>
      <c r="S276" s="78"/>
      <c r="T276" s="31"/>
      <c r="U276" s="31"/>
      <c r="V276" s="31"/>
      <c r="AA276" s="71"/>
    </row>
    <row r="277" spans="1:27" ht="12.75">
      <c r="A277" s="23" t="s">
        <v>13</v>
      </c>
      <c r="B277" s="23" t="s">
        <v>22</v>
      </c>
      <c r="C277" s="15" t="s">
        <v>68</v>
      </c>
      <c r="D277" s="15" t="s">
        <v>6</v>
      </c>
      <c r="E277" s="10"/>
      <c r="F277" s="10">
        <f>16-COUNTBLANK(G277:V277)</f>
        <v>2</v>
      </c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>
        <v>0.21158564814814815</v>
      </c>
      <c r="T277" s="31">
        <v>0.20710648148148147</v>
      </c>
      <c r="U277" s="45"/>
      <c r="V277" s="45"/>
      <c r="AA277" s="71"/>
    </row>
    <row r="278" spans="1:27" ht="12.75">
      <c r="A278" s="9" t="s">
        <v>29</v>
      </c>
      <c r="B278" s="9" t="s">
        <v>30</v>
      </c>
      <c r="C278" s="9" t="s">
        <v>31</v>
      </c>
      <c r="D278" s="9" t="s">
        <v>6</v>
      </c>
      <c r="E278" s="10" t="s">
        <v>0</v>
      </c>
      <c r="F278" s="10">
        <f>16-COUNTBLANK(G278:V278)</f>
        <v>2</v>
      </c>
      <c r="G278" s="78"/>
      <c r="H278" s="78">
        <v>0.2596296296296296</v>
      </c>
      <c r="I278" s="78"/>
      <c r="J278" s="78"/>
      <c r="K278" s="78"/>
      <c r="L278" s="78"/>
      <c r="M278" s="78" t="s">
        <v>1652</v>
      </c>
      <c r="N278" s="78" t="s">
        <v>1024</v>
      </c>
      <c r="O278" s="78"/>
      <c r="P278" s="78"/>
      <c r="Q278" s="78"/>
      <c r="R278" s="78"/>
      <c r="S278" s="78"/>
      <c r="T278" s="31"/>
      <c r="U278" s="31"/>
      <c r="V278" s="31"/>
      <c r="AA278" s="71"/>
    </row>
    <row r="279" spans="1:27" ht="12.75">
      <c r="A279" s="9" t="s">
        <v>171</v>
      </c>
      <c r="B279" s="9" t="s">
        <v>1305</v>
      </c>
      <c r="C279" s="9" t="s">
        <v>214</v>
      </c>
      <c r="D279" s="9" t="s">
        <v>28</v>
      </c>
      <c r="E279" s="10"/>
      <c r="F279" s="10">
        <f>16-COUNTBLANK(G279:V279)</f>
        <v>2</v>
      </c>
      <c r="G279" s="78"/>
      <c r="H279" s="78"/>
      <c r="I279" s="78"/>
      <c r="J279" s="78"/>
      <c r="K279" s="78"/>
      <c r="L279" s="78"/>
      <c r="M279" s="78"/>
      <c r="N279" s="78"/>
      <c r="O279" s="78" t="s">
        <v>1306</v>
      </c>
      <c r="P279" s="78" t="s">
        <v>1618</v>
      </c>
      <c r="Q279" s="78"/>
      <c r="R279" s="78"/>
      <c r="S279" s="78"/>
      <c r="T279" s="31"/>
      <c r="U279" s="31"/>
      <c r="V279" s="31"/>
      <c r="AA279" s="71"/>
    </row>
    <row r="280" spans="1:27" ht="12.75">
      <c r="A280" s="23" t="s">
        <v>482</v>
      </c>
      <c r="B280" s="23" t="s">
        <v>1974</v>
      </c>
      <c r="C280" s="9" t="s">
        <v>1881</v>
      </c>
      <c r="D280" s="9" t="s">
        <v>28</v>
      </c>
      <c r="E280" s="10"/>
      <c r="F280" s="10">
        <f>16-COUNTBLANK(G280:V280)</f>
        <v>2</v>
      </c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>
        <v>0.2852662037037037</v>
      </c>
      <c r="T280" s="31"/>
      <c r="U280" s="31">
        <v>0.31736111111111115</v>
      </c>
      <c r="V280" s="31"/>
      <c r="AA280" s="71"/>
    </row>
    <row r="281" spans="1:27" ht="12.75">
      <c r="A281" s="23" t="s">
        <v>2018</v>
      </c>
      <c r="B281" s="23" t="s">
        <v>40</v>
      </c>
      <c r="C281" s="23" t="s">
        <v>15</v>
      </c>
      <c r="D281" s="11" t="s">
        <v>6</v>
      </c>
      <c r="E281" s="10"/>
      <c r="F281" s="10">
        <f>16-COUNTBLANK(G281:V281)</f>
        <v>2</v>
      </c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31">
        <v>0.2369097222222222</v>
      </c>
      <c r="U281" s="31">
        <v>0.22038194444444445</v>
      </c>
      <c r="V281" s="31"/>
      <c r="AA281" s="71"/>
    </row>
    <row r="282" spans="1:27" ht="12.75">
      <c r="A282" s="9" t="s">
        <v>2151</v>
      </c>
      <c r="B282" s="9" t="s">
        <v>1940</v>
      </c>
      <c r="C282" s="9" t="s">
        <v>68</v>
      </c>
      <c r="D282" s="9" t="s">
        <v>6</v>
      </c>
      <c r="E282" s="10"/>
      <c r="F282" s="10">
        <f>16-COUNTBLANK(G282:V282)</f>
        <v>2</v>
      </c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31"/>
      <c r="U282" s="31">
        <v>0.3118287037037037</v>
      </c>
      <c r="V282" s="31">
        <v>0.3219212962962961</v>
      </c>
      <c r="AA282" s="71"/>
    </row>
    <row r="283" spans="1:27" ht="12.75">
      <c r="A283" s="9" t="s">
        <v>54</v>
      </c>
      <c r="B283" s="9" t="s">
        <v>55</v>
      </c>
      <c r="C283" s="9" t="s">
        <v>56</v>
      </c>
      <c r="D283" s="9" t="s">
        <v>28</v>
      </c>
      <c r="E283" s="10"/>
      <c r="F283" s="10">
        <f>16-COUNTBLANK(G283:V283)</f>
        <v>2</v>
      </c>
      <c r="G283" s="78"/>
      <c r="H283" s="78"/>
      <c r="I283" s="78"/>
      <c r="J283" s="78">
        <v>0.30364583333333334</v>
      </c>
      <c r="K283" s="78">
        <v>0.29628472222222224</v>
      </c>
      <c r="L283" s="78"/>
      <c r="M283" s="78"/>
      <c r="N283" s="78"/>
      <c r="O283" s="78"/>
      <c r="P283" s="78"/>
      <c r="Q283" s="78"/>
      <c r="R283" s="78"/>
      <c r="S283" s="78"/>
      <c r="T283" s="31"/>
      <c r="U283" s="31"/>
      <c r="V283" s="31"/>
      <c r="AA283" s="71"/>
    </row>
    <row r="284" spans="1:167" s="1" customFormat="1" ht="12.75">
      <c r="A284" s="9" t="s">
        <v>57</v>
      </c>
      <c r="B284" s="9" t="s">
        <v>58</v>
      </c>
      <c r="C284" s="9" t="s">
        <v>15</v>
      </c>
      <c r="D284" s="9" t="s">
        <v>6</v>
      </c>
      <c r="E284" s="10"/>
      <c r="F284" s="10">
        <f>16-COUNTBLANK(G284:V284)</f>
        <v>2</v>
      </c>
      <c r="G284" s="78"/>
      <c r="H284" s="78">
        <v>0.2833333333333333</v>
      </c>
      <c r="I284" s="78">
        <v>0.29434027777777777</v>
      </c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31"/>
      <c r="U284" s="31"/>
      <c r="V284" s="31"/>
      <c r="W284"/>
      <c r="X284"/>
      <c r="Y284"/>
      <c r="Z284"/>
      <c r="AA284" s="71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</row>
    <row r="285" spans="1:167" s="1" customFormat="1" ht="12.75">
      <c r="A285" s="9" t="s">
        <v>64</v>
      </c>
      <c r="B285" s="9" t="s">
        <v>65</v>
      </c>
      <c r="C285" s="9" t="s">
        <v>66</v>
      </c>
      <c r="D285" s="9" t="s">
        <v>6</v>
      </c>
      <c r="E285" s="10"/>
      <c r="F285" s="10">
        <f>16-COUNTBLANK(G285:V285)</f>
        <v>2</v>
      </c>
      <c r="G285" s="78"/>
      <c r="H285" s="78"/>
      <c r="I285" s="78"/>
      <c r="J285" s="78"/>
      <c r="K285" s="78">
        <v>0.26914351851851853</v>
      </c>
      <c r="L285" s="78">
        <v>0.2709375</v>
      </c>
      <c r="M285" s="78"/>
      <c r="N285" s="78"/>
      <c r="O285" s="78"/>
      <c r="P285" s="78"/>
      <c r="Q285" s="78"/>
      <c r="R285" s="78"/>
      <c r="S285" s="78"/>
      <c r="T285" s="31"/>
      <c r="U285" s="9"/>
      <c r="V285" s="9"/>
      <c r="W285"/>
      <c r="X285"/>
      <c r="Y285"/>
      <c r="Z285"/>
      <c r="AA285" s="71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</row>
    <row r="286" spans="1:167" s="1" customFormat="1" ht="12.75">
      <c r="A286" s="9" t="s">
        <v>47</v>
      </c>
      <c r="B286" s="9" t="s">
        <v>67</v>
      </c>
      <c r="C286" s="9" t="s">
        <v>68</v>
      </c>
      <c r="D286" s="9" t="s">
        <v>6</v>
      </c>
      <c r="E286" s="10"/>
      <c r="F286" s="10">
        <f>16-COUNTBLANK(G286:V286)</f>
        <v>2</v>
      </c>
      <c r="G286" s="78"/>
      <c r="H286" s="78"/>
      <c r="I286" s="78"/>
      <c r="J286" s="78"/>
      <c r="K286" s="78">
        <v>0.24645833333333333</v>
      </c>
      <c r="L286" s="78">
        <v>0.2362962962962963</v>
      </c>
      <c r="M286" s="78"/>
      <c r="N286" s="78"/>
      <c r="O286" s="78"/>
      <c r="P286" s="78"/>
      <c r="Q286" s="78"/>
      <c r="R286" s="78"/>
      <c r="S286" s="78"/>
      <c r="T286" s="31"/>
      <c r="U286" s="31"/>
      <c r="V286" s="31"/>
      <c r="W286"/>
      <c r="X286"/>
      <c r="Y286"/>
      <c r="Z286"/>
      <c r="AA286" s="71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</row>
    <row r="287" spans="1:167" s="1" customFormat="1" ht="12.75">
      <c r="A287" s="23" t="s">
        <v>52</v>
      </c>
      <c r="B287" s="23" t="s">
        <v>1975</v>
      </c>
      <c r="C287" s="9" t="s">
        <v>2053</v>
      </c>
      <c r="D287" s="9" t="s">
        <v>245</v>
      </c>
      <c r="E287" s="10"/>
      <c r="F287" s="10">
        <f>16-COUNTBLANK(G287:V287)</f>
        <v>2</v>
      </c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>
        <v>0.24299768518518516</v>
      </c>
      <c r="T287" s="31">
        <v>0.2497800925925926</v>
      </c>
      <c r="U287" s="31"/>
      <c r="V287" s="31"/>
      <c r="W287"/>
      <c r="X287"/>
      <c r="Y287"/>
      <c r="Z287"/>
      <c r="AA287" s="71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</row>
    <row r="288" spans="1:167" s="1" customFormat="1" ht="12.75">
      <c r="A288" s="9" t="s">
        <v>452</v>
      </c>
      <c r="B288" s="9" t="s">
        <v>1015</v>
      </c>
      <c r="C288" s="9" t="s">
        <v>185</v>
      </c>
      <c r="D288" s="9" t="s">
        <v>6</v>
      </c>
      <c r="E288" s="10"/>
      <c r="F288" s="10">
        <f>16-COUNTBLANK(G288:V288)</f>
        <v>2</v>
      </c>
      <c r="G288" s="78"/>
      <c r="H288" s="78"/>
      <c r="I288" s="78"/>
      <c r="J288" s="78"/>
      <c r="K288" s="78"/>
      <c r="L288" s="78"/>
      <c r="M288" s="78"/>
      <c r="N288" s="78" t="s">
        <v>1016</v>
      </c>
      <c r="O288" s="78" t="s">
        <v>1311</v>
      </c>
      <c r="P288" s="78"/>
      <c r="Q288" s="78"/>
      <c r="R288" s="78"/>
      <c r="S288" s="78"/>
      <c r="T288" s="31"/>
      <c r="U288" s="9"/>
      <c r="V288" s="9"/>
      <c r="W288"/>
      <c r="X288"/>
      <c r="Y288"/>
      <c r="Z288"/>
      <c r="AA288" s="71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</row>
    <row r="289" spans="1:167" s="1" customFormat="1" ht="12.75">
      <c r="A289" s="9" t="s">
        <v>338</v>
      </c>
      <c r="B289" s="9" t="s">
        <v>2156</v>
      </c>
      <c r="C289" s="9" t="s">
        <v>56</v>
      </c>
      <c r="D289" s="9" t="s">
        <v>28</v>
      </c>
      <c r="E289" s="10"/>
      <c r="F289" s="10">
        <f>16-COUNTBLANK(G289:V289)</f>
        <v>2</v>
      </c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31"/>
      <c r="U289" s="31">
        <v>0.23479166666666665</v>
      </c>
      <c r="V289" s="31">
        <v>0.220740740740741</v>
      </c>
      <c r="W289"/>
      <c r="X289"/>
      <c r="Y289"/>
      <c r="Z289"/>
      <c r="AA289" s="71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</row>
    <row r="290" spans="1:31" s="2" customFormat="1" ht="12.75">
      <c r="A290" s="9" t="s">
        <v>75</v>
      </c>
      <c r="B290" s="9" t="s">
        <v>76</v>
      </c>
      <c r="C290" s="9" t="s">
        <v>5</v>
      </c>
      <c r="D290" s="9" t="s">
        <v>6</v>
      </c>
      <c r="E290" s="10"/>
      <c r="F290" s="10">
        <f>16-COUNTBLANK(G290:V290)</f>
        <v>2</v>
      </c>
      <c r="G290" s="78"/>
      <c r="H290" s="78"/>
      <c r="I290" s="78">
        <v>0.2581481481481482</v>
      </c>
      <c r="J290" s="78">
        <v>0.26125</v>
      </c>
      <c r="K290" s="78"/>
      <c r="L290" s="78"/>
      <c r="M290" s="78"/>
      <c r="N290" s="78"/>
      <c r="O290" s="78"/>
      <c r="P290" s="78"/>
      <c r="Q290" s="78"/>
      <c r="R290" s="78"/>
      <c r="S290" s="78"/>
      <c r="T290" s="31"/>
      <c r="U290" s="31"/>
      <c r="V290" s="31"/>
      <c r="W290"/>
      <c r="X290"/>
      <c r="Y290"/>
      <c r="Z290"/>
      <c r="AA290" s="71"/>
      <c r="AB290"/>
      <c r="AC290"/>
      <c r="AD290"/>
      <c r="AE290"/>
    </row>
    <row r="291" spans="1:31" s="2" customFormat="1" ht="12.75">
      <c r="A291" s="11" t="s">
        <v>1493</v>
      </c>
      <c r="B291" s="11" t="s">
        <v>1494</v>
      </c>
      <c r="C291" s="11" t="s">
        <v>410</v>
      </c>
      <c r="D291" s="11" t="s">
        <v>28</v>
      </c>
      <c r="E291" s="10"/>
      <c r="F291" s="10">
        <f>16-COUNTBLANK(G291:V291)</f>
        <v>2</v>
      </c>
      <c r="G291" s="78"/>
      <c r="H291" s="78"/>
      <c r="I291" s="78"/>
      <c r="J291" s="78"/>
      <c r="K291" s="78"/>
      <c r="L291" s="78"/>
      <c r="M291" s="78"/>
      <c r="N291" s="78"/>
      <c r="O291" s="78"/>
      <c r="P291" s="78" t="s">
        <v>1495</v>
      </c>
      <c r="Q291" s="78" t="s">
        <v>1014</v>
      </c>
      <c r="R291" s="78"/>
      <c r="S291" s="78"/>
      <c r="T291" s="31"/>
      <c r="U291" s="31"/>
      <c r="V291" s="31"/>
      <c r="W291"/>
      <c r="X291"/>
      <c r="Y291"/>
      <c r="Z291"/>
      <c r="AA291" s="71"/>
      <c r="AB291"/>
      <c r="AC291"/>
      <c r="AD291"/>
      <c r="AE291"/>
    </row>
    <row r="292" spans="1:31" s="2" customFormat="1" ht="12.75">
      <c r="A292" s="9" t="s">
        <v>64</v>
      </c>
      <c r="B292" s="9" t="s">
        <v>81</v>
      </c>
      <c r="C292" s="9" t="s">
        <v>82</v>
      </c>
      <c r="D292" s="9" t="s">
        <v>6</v>
      </c>
      <c r="E292" s="10"/>
      <c r="F292" s="10">
        <f>16-COUNTBLANK(G292:V292)</f>
        <v>2</v>
      </c>
      <c r="G292" s="78">
        <v>0.27638888888888885</v>
      </c>
      <c r="H292" s="78"/>
      <c r="I292" s="78">
        <v>0.2532407407407407</v>
      </c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31"/>
      <c r="U292" s="31"/>
      <c r="V292" s="31"/>
      <c r="W292"/>
      <c r="X292"/>
      <c r="Y292"/>
      <c r="Z292"/>
      <c r="AA292" s="71"/>
      <c r="AB292"/>
      <c r="AC292"/>
      <c r="AD292"/>
      <c r="AE292"/>
    </row>
    <row r="293" spans="1:27" ht="12.75">
      <c r="A293" s="15" t="s">
        <v>565</v>
      </c>
      <c r="B293" s="15" t="s">
        <v>1890</v>
      </c>
      <c r="C293" s="15" t="s">
        <v>9</v>
      </c>
      <c r="D293" s="15" t="s">
        <v>6</v>
      </c>
      <c r="E293" s="10"/>
      <c r="F293" s="10">
        <f>16-COUNTBLANK(G293:V293)</f>
        <v>2</v>
      </c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>
        <v>0.16317129629629631</v>
      </c>
      <c r="S293" s="78">
        <v>0.16738425925925926</v>
      </c>
      <c r="T293" s="31"/>
      <c r="U293" s="31"/>
      <c r="V293" s="31"/>
      <c r="AA293" s="71"/>
    </row>
    <row r="294" spans="1:27" ht="12.75">
      <c r="A294" s="23" t="s">
        <v>1978</v>
      </c>
      <c r="B294" s="23" t="s">
        <v>692</v>
      </c>
      <c r="C294" s="15" t="s">
        <v>39</v>
      </c>
      <c r="D294" s="15" t="s">
        <v>6</v>
      </c>
      <c r="E294" s="10"/>
      <c r="F294" s="10">
        <f>16-COUNTBLANK(G294:V294)</f>
        <v>2</v>
      </c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>
        <v>0.24980324074074076</v>
      </c>
      <c r="T294" s="31"/>
      <c r="U294" s="31"/>
      <c r="V294" s="31">
        <v>0.219479166666667</v>
      </c>
      <c r="AA294" s="71"/>
    </row>
    <row r="295" spans="1:27" ht="12.75">
      <c r="A295" s="9" t="s">
        <v>34</v>
      </c>
      <c r="B295" s="9" t="s">
        <v>90</v>
      </c>
      <c r="C295" s="9" t="s">
        <v>82</v>
      </c>
      <c r="D295" s="9" t="s">
        <v>6</v>
      </c>
      <c r="E295" s="10"/>
      <c r="F295" s="10">
        <f>16-COUNTBLANK(G295:V295)</f>
        <v>2</v>
      </c>
      <c r="G295" s="78"/>
      <c r="H295" s="78"/>
      <c r="I295" s="78"/>
      <c r="J295" s="78"/>
      <c r="K295" s="78">
        <v>0.31341435185185185</v>
      </c>
      <c r="L295" s="78"/>
      <c r="M295" s="78"/>
      <c r="N295" s="78" t="s">
        <v>1001</v>
      </c>
      <c r="O295" s="78"/>
      <c r="P295" s="78"/>
      <c r="Q295" s="78"/>
      <c r="R295" s="78"/>
      <c r="S295" s="78"/>
      <c r="T295" s="31"/>
      <c r="U295" s="45"/>
      <c r="V295" s="45"/>
      <c r="AA295" s="71"/>
    </row>
    <row r="296" spans="1:27" ht="12.75">
      <c r="A296" s="9" t="s">
        <v>1130</v>
      </c>
      <c r="B296" s="9" t="s">
        <v>1131</v>
      </c>
      <c r="C296" s="9" t="s">
        <v>15</v>
      </c>
      <c r="D296" s="9" t="s">
        <v>6</v>
      </c>
      <c r="E296" s="10"/>
      <c r="F296" s="10">
        <f>16-COUNTBLANK(G296:V296)</f>
        <v>2</v>
      </c>
      <c r="G296" s="78"/>
      <c r="H296" s="78"/>
      <c r="I296" s="78"/>
      <c r="J296" s="78"/>
      <c r="K296" s="78"/>
      <c r="L296" s="78"/>
      <c r="M296" s="78"/>
      <c r="N296" s="78"/>
      <c r="O296" s="78" t="s">
        <v>1132</v>
      </c>
      <c r="P296" s="78" t="s">
        <v>1443</v>
      </c>
      <c r="Q296" s="78"/>
      <c r="R296" s="78"/>
      <c r="S296" s="78"/>
      <c r="T296" s="31"/>
      <c r="U296" s="31"/>
      <c r="V296" s="31"/>
      <c r="AA296" s="71"/>
    </row>
    <row r="297" spans="1:27" ht="12.75">
      <c r="A297" s="9" t="s">
        <v>114</v>
      </c>
      <c r="B297" s="9" t="s">
        <v>115</v>
      </c>
      <c r="C297" s="9" t="s">
        <v>15</v>
      </c>
      <c r="D297" s="9" t="s">
        <v>6</v>
      </c>
      <c r="E297" s="10"/>
      <c r="F297" s="10">
        <f>16-COUNTBLANK(G297:V297)</f>
        <v>2</v>
      </c>
      <c r="G297" s="78"/>
      <c r="H297" s="78"/>
      <c r="I297" s="78">
        <v>0.28662037037037036</v>
      </c>
      <c r="J297" s="78">
        <v>0.2551736111111111</v>
      </c>
      <c r="K297" s="78"/>
      <c r="L297" s="78"/>
      <c r="M297" s="78"/>
      <c r="N297" s="78"/>
      <c r="O297" s="78"/>
      <c r="P297" s="78"/>
      <c r="Q297" s="78"/>
      <c r="R297" s="78"/>
      <c r="S297" s="78"/>
      <c r="T297" s="31"/>
      <c r="U297" s="31"/>
      <c r="V297" s="31"/>
      <c r="AA297" s="71"/>
    </row>
    <row r="298" spans="1:27" ht="12.75">
      <c r="A298" s="9" t="s">
        <v>64</v>
      </c>
      <c r="B298" s="9" t="s">
        <v>125</v>
      </c>
      <c r="C298" s="9" t="s">
        <v>5</v>
      </c>
      <c r="D298" s="9" t="s">
        <v>6</v>
      </c>
      <c r="E298" s="10"/>
      <c r="F298" s="10">
        <f>16-COUNTBLANK(G298:V298)</f>
        <v>2</v>
      </c>
      <c r="G298" s="78">
        <v>0.23944444444444443</v>
      </c>
      <c r="H298" s="78">
        <v>0.24208333333333334</v>
      </c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31"/>
      <c r="U298" s="31"/>
      <c r="V298" s="31"/>
      <c r="AA298" s="71"/>
    </row>
    <row r="299" spans="1:27" ht="12.75">
      <c r="A299" s="9" t="s">
        <v>249</v>
      </c>
      <c r="B299" s="9" t="s">
        <v>1404</v>
      </c>
      <c r="C299" s="9" t="s">
        <v>39</v>
      </c>
      <c r="D299" s="9" t="s">
        <v>6</v>
      </c>
      <c r="E299" s="10"/>
      <c r="F299" s="10">
        <f>16-COUNTBLANK(G299:V299)</f>
        <v>2</v>
      </c>
      <c r="G299" s="78"/>
      <c r="H299" s="78"/>
      <c r="I299" s="78"/>
      <c r="J299" s="78"/>
      <c r="K299" s="78"/>
      <c r="L299" s="78"/>
      <c r="M299" s="78"/>
      <c r="N299" s="78"/>
      <c r="O299" s="78"/>
      <c r="P299" s="78" t="s">
        <v>1405</v>
      </c>
      <c r="Q299" s="78"/>
      <c r="R299" s="78">
        <v>0.2109375</v>
      </c>
      <c r="S299" s="78"/>
      <c r="T299" s="31"/>
      <c r="U299" s="31"/>
      <c r="V299" s="31"/>
      <c r="AA299" s="71"/>
    </row>
    <row r="300" spans="1:167" s="1" customFormat="1" ht="12.75">
      <c r="A300" s="9" t="s">
        <v>181</v>
      </c>
      <c r="B300" s="9" t="s">
        <v>709</v>
      </c>
      <c r="C300" s="9" t="s">
        <v>9</v>
      </c>
      <c r="D300" s="9" t="s">
        <v>6</v>
      </c>
      <c r="E300" s="10"/>
      <c r="F300" s="10">
        <f>16-COUNTBLANK(G300:V300)</f>
        <v>2</v>
      </c>
      <c r="G300" s="78"/>
      <c r="H300" s="78" t="s">
        <v>1652</v>
      </c>
      <c r="I300" s="78"/>
      <c r="J300" s="78"/>
      <c r="K300" s="78"/>
      <c r="L300" s="78"/>
      <c r="M300" s="78">
        <v>0.2589814814814815</v>
      </c>
      <c r="N300" s="78" t="s">
        <v>858</v>
      </c>
      <c r="O300" s="78"/>
      <c r="P300" s="78"/>
      <c r="Q300" s="78"/>
      <c r="R300" s="78"/>
      <c r="S300" s="78"/>
      <c r="T300" s="31"/>
      <c r="U300" s="47"/>
      <c r="V300" s="47"/>
      <c r="W300"/>
      <c r="X300"/>
      <c r="Y300"/>
      <c r="Z300"/>
      <c r="AA300" s="71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</row>
    <row r="301" spans="1:167" s="1" customFormat="1" ht="12.75">
      <c r="A301" s="15" t="s">
        <v>57</v>
      </c>
      <c r="B301" s="15" t="s">
        <v>1672</v>
      </c>
      <c r="C301" s="15" t="s">
        <v>9</v>
      </c>
      <c r="D301" s="15" t="s">
        <v>6</v>
      </c>
      <c r="E301" s="10"/>
      <c r="F301" s="10">
        <f>16-COUNTBLANK(G301:V301)</f>
        <v>2</v>
      </c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 t="s">
        <v>1671</v>
      </c>
      <c r="R301" s="78"/>
      <c r="S301" s="78"/>
      <c r="T301" s="31">
        <v>0.21116898148148147</v>
      </c>
      <c r="U301" s="31"/>
      <c r="V301" s="31"/>
      <c r="W301"/>
      <c r="X301"/>
      <c r="Y301"/>
      <c r="Z301"/>
      <c r="AA301" s="7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</row>
    <row r="302" spans="1:27" ht="12.75">
      <c r="A302" s="15" t="s">
        <v>1891</v>
      </c>
      <c r="B302" s="15" t="s">
        <v>164</v>
      </c>
      <c r="C302" s="11" t="s">
        <v>2289</v>
      </c>
      <c r="D302" s="15" t="s">
        <v>6</v>
      </c>
      <c r="E302" s="10"/>
      <c r="F302" s="10">
        <f>16-COUNTBLANK(G302:V302)</f>
        <v>2</v>
      </c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>
        <v>0.19118055555555555</v>
      </c>
      <c r="S302" s="78"/>
      <c r="T302" s="31"/>
      <c r="U302" s="31"/>
      <c r="V302" s="31">
        <v>0.2106134259259259</v>
      </c>
      <c r="AA302" s="71"/>
    </row>
    <row r="303" spans="1:27" ht="12.75">
      <c r="A303" s="9" t="s">
        <v>687</v>
      </c>
      <c r="B303" s="9" t="s">
        <v>688</v>
      </c>
      <c r="C303" s="9" t="s">
        <v>173</v>
      </c>
      <c r="D303" s="9" t="s">
        <v>28</v>
      </c>
      <c r="E303" s="10"/>
      <c r="F303" s="10">
        <f>16-COUNTBLANK(G303:V303)</f>
        <v>2</v>
      </c>
      <c r="G303" s="78"/>
      <c r="H303" s="78"/>
      <c r="I303" s="78"/>
      <c r="J303" s="78"/>
      <c r="K303" s="78"/>
      <c r="L303" s="78">
        <v>0.3128240740740741</v>
      </c>
      <c r="M303" s="78"/>
      <c r="N303" s="78" t="s">
        <v>978</v>
      </c>
      <c r="O303" s="78"/>
      <c r="P303" s="78"/>
      <c r="Q303" s="78"/>
      <c r="R303" s="78"/>
      <c r="S303" s="78"/>
      <c r="T303" s="31"/>
      <c r="U303" s="31"/>
      <c r="V303" s="31"/>
      <c r="AA303" s="71"/>
    </row>
    <row r="304" spans="1:27" ht="12.75">
      <c r="A304" s="9" t="s">
        <v>168</v>
      </c>
      <c r="B304" s="9" t="s">
        <v>169</v>
      </c>
      <c r="C304" s="9" t="s">
        <v>170</v>
      </c>
      <c r="D304" s="9" t="s">
        <v>6</v>
      </c>
      <c r="E304" s="10"/>
      <c r="F304" s="10">
        <f>16-COUNTBLANK(G304:V304)</f>
        <v>2</v>
      </c>
      <c r="G304" s="78"/>
      <c r="H304" s="78">
        <v>0.40510416666666665</v>
      </c>
      <c r="I304" s="78" t="s">
        <v>1652</v>
      </c>
      <c r="J304" s="78"/>
      <c r="K304" s="78">
        <v>0.35359953703703706</v>
      </c>
      <c r="L304" s="78"/>
      <c r="M304" s="78"/>
      <c r="N304" s="78"/>
      <c r="O304" s="78"/>
      <c r="P304" s="78"/>
      <c r="Q304" s="78"/>
      <c r="R304" s="78"/>
      <c r="S304" s="78"/>
      <c r="T304" s="31"/>
      <c r="U304" s="46"/>
      <c r="V304" s="46"/>
      <c r="AA304" s="71"/>
    </row>
    <row r="305" spans="1:27" ht="12.75">
      <c r="A305" s="9" t="s">
        <v>2164</v>
      </c>
      <c r="B305" s="9" t="s">
        <v>2165</v>
      </c>
      <c r="C305" s="9" t="s">
        <v>15</v>
      </c>
      <c r="D305" s="9" t="s">
        <v>6</v>
      </c>
      <c r="E305" s="10"/>
      <c r="F305" s="10">
        <f>16-COUNTBLANK(G305:V305)</f>
        <v>2</v>
      </c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31"/>
      <c r="U305" s="31">
        <v>0.3362962962962963</v>
      </c>
      <c r="V305" s="31">
        <v>0.3566435185185181</v>
      </c>
      <c r="AA305" s="71"/>
    </row>
    <row r="306" spans="1:27" ht="12.75">
      <c r="A306" s="9" t="s">
        <v>171</v>
      </c>
      <c r="B306" s="9" t="s">
        <v>172</v>
      </c>
      <c r="C306" s="9" t="s">
        <v>173</v>
      </c>
      <c r="D306" s="9" t="s">
        <v>28</v>
      </c>
      <c r="E306" s="10"/>
      <c r="F306" s="10">
        <f>16-COUNTBLANK(G306:V306)</f>
        <v>2</v>
      </c>
      <c r="G306" s="78"/>
      <c r="H306" s="78"/>
      <c r="I306" s="78"/>
      <c r="J306" s="78"/>
      <c r="K306" s="78">
        <v>0.22532407407407407</v>
      </c>
      <c r="L306" s="78">
        <v>0.24430555555555555</v>
      </c>
      <c r="M306" s="78"/>
      <c r="N306" s="78"/>
      <c r="O306" s="78"/>
      <c r="P306" s="78"/>
      <c r="Q306" s="78"/>
      <c r="R306" s="78"/>
      <c r="S306" s="78"/>
      <c r="T306" s="31"/>
      <c r="U306" s="47"/>
      <c r="V306" s="47"/>
      <c r="AA306" s="71"/>
    </row>
    <row r="307" spans="1:27" ht="12.75">
      <c r="A307" s="24" t="s">
        <v>1793</v>
      </c>
      <c r="B307" s="24" t="s">
        <v>958</v>
      </c>
      <c r="C307" s="18" t="s">
        <v>15</v>
      </c>
      <c r="D307" s="18" t="s">
        <v>6</v>
      </c>
      <c r="E307" s="10"/>
      <c r="F307" s="10">
        <f>16-COUNTBLANK(G307:V307)</f>
        <v>2</v>
      </c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>
        <v>0.19464120370370372</v>
      </c>
      <c r="T307" s="31"/>
      <c r="U307" s="31">
        <v>0.19814814814814816</v>
      </c>
      <c r="V307" s="31"/>
      <c r="AA307" s="71"/>
    </row>
    <row r="308" spans="1:27" ht="12.75">
      <c r="A308" s="11" t="s">
        <v>25</v>
      </c>
      <c r="B308" s="11" t="s">
        <v>1958</v>
      </c>
      <c r="C308" s="11" t="s">
        <v>1959</v>
      </c>
      <c r="D308" s="11" t="s">
        <v>28</v>
      </c>
      <c r="E308" s="10"/>
      <c r="F308" s="10">
        <f>16-COUNTBLANK(G308:V308)</f>
        <v>2</v>
      </c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>
        <v>0.2675810185185185</v>
      </c>
      <c r="S308" s="78"/>
      <c r="T308" s="31">
        <v>0.2696875</v>
      </c>
      <c r="U308" s="45"/>
      <c r="V308" s="45"/>
      <c r="AA308" s="71"/>
    </row>
    <row r="309" spans="1:167" s="1" customFormat="1" ht="12.75">
      <c r="A309" s="23" t="s">
        <v>1103</v>
      </c>
      <c r="B309" s="23" t="s">
        <v>2078</v>
      </c>
      <c r="C309" s="23" t="s">
        <v>1295</v>
      </c>
      <c r="D309" s="11" t="s">
        <v>6</v>
      </c>
      <c r="E309" s="10"/>
      <c r="F309" s="10">
        <f>16-COUNTBLANK(G309:V309)</f>
        <v>2</v>
      </c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31">
        <v>0.23025462962962961</v>
      </c>
      <c r="U309" s="31"/>
      <c r="V309" s="31">
        <v>0.234756944444444</v>
      </c>
      <c r="W309"/>
      <c r="X309"/>
      <c r="Y309"/>
      <c r="Z309"/>
      <c r="AA309" s="71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</row>
    <row r="310" spans="1:31" s="3" customFormat="1" ht="12.75">
      <c r="A310" s="9" t="s">
        <v>79</v>
      </c>
      <c r="B310" s="9" t="s">
        <v>203</v>
      </c>
      <c r="C310" s="9" t="s">
        <v>204</v>
      </c>
      <c r="D310" s="9" t="s">
        <v>28</v>
      </c>
      <c r="E310" s="10"/>
      <c r="F310" s="10">
        <f>16-COUNTBLANK(G310:V310)</f>
        <v>2</v>
      </c>
      <c r="G310" s="78"/>
      <c r="H310" s="78"/>
      <c r="I310" s="78"/>
      <c r="J310" s="78">
        <v>0.25614583333333335</v>
      </c>
      <c r="K310" s="78"/>
      <c r="L310" s="78">
        <v>0.26576388888888886</v>
      </c>
      <c r="M310" s="78"/>
      <c r="N310" s="78"/>
      <c r="O310" s="78"/>
      <c r="P310" s="78"/>
      <c r="Q310" s="78"/>
      <c r="R310" s="78"/>
      <c r="S310" s="78"/>
      <c r="T310" s="31"/>
      <c r="U310" s="31"/>
      <c r="V310" s="31"/>
      <c r="W310"/>
      <c r="X310"/>
      <c r="Y310"/>
      <c r="Z310"/>
      <c r="AA310" s="71"/>
      <c r="AB310"/>
      <c r="AC310"/>
      <c r="AD310"/>
      <c r="AE310"/>
    </row>
    <row r="311" spans="1:31" s="3" customFormat="1" ht="12.75">
      <c r="A311" s="9" t="s">
        <v>1279</v>
      </c>
      <c r="B311" s="9" t="s">
        <v>1280</v>
      </c>
      <c r="C311" s="9" t="s">
        <v>680</v>
      </c>
      <c r="D311" s="9" t="s">
        <v>6</v>
      </c>
      <c r="E311" s="10"/>
      <c r="F311" s="10">
        <f>16-COUNTBLANK(G311:V311)</f>
        <v>2</v>
      </c>
      <c r="G311" s="78"/>
      <c r="H311" s="78"/>
      <c r="I311" s="78"/>
      <c r="J311" s="78"/>
      <c r="K311" s="78"/>
      <c r="L311" s="78"/>
      <c r="M311" s="78"/>
      <c r="N311" s="78"/>
      <c r="O311" s="78" t="s">
        <v>1281</v>
      </c>
      <c r="P311" s="78" t="s">
        <v>1532</v>
      </c>
      <c r="Q311" s="78"/>
      <c r="R311" s="78"/>
      <c r="S311" s="78"/>
      <c r="T311" s="31"/>
      <c r="U311" s="31"/>
      <c r="V311" s="31"/>
      <c r="W311"/>
      <c r="X311"/>
      <c r="Y311"/>
      <c r="Z311"/>
      <c r="AA311" s="71"/>
      <c r="AB311"/>
      <c r="AC311"/>
      <c r="AD311"/>
      <c r="AE311"/>
    </row>
    <row r="312" spans="1:27" ht="12.75">
      <c r="A312" s="9" t="s">
        <v>1225</v>
      </c>
      <c r="B312" s="9" t="s">
        <v>205</v>
      </c>
      <c r="C312" s="9" t="s">
        <v>173</v>
      </c>
      <c r="D312" s="9" t="s">
        <v>28</v>
      </c>
      <c r="E312" s="10"/>
      <c r="F312" s="10">
        <f>16-COUNTBLANK(G312:V312)</f>
        <v>2</v>
      </c>
      <c r="G312" s="78"/>
      <c r="H312" s="78"/>
      <c r="I312" s="78"/>
      <c r="J312" s="78"/>
      <c r="K312" s="78"/>
      <c r="L312" s="78"/>
      <c r="M312" s="78"/>
      <c r="N312" s="78"/>
      <c r="O312" s="78"/>
      <c r="P312" s="78" t="s">
        <v>1558</v>
      </c>
      <c r="Q312" s="78"/>
      <c r="R312" s="78">
        <v>0.26893518518518517</v>
      </c>
      <c r="S312" s="78"/>
      <c r="T312" s="31"/>
      <c r="U312" s="31"/>
      <c r="V312" s="31"/>
      <c r="AA312" s="71"/>
    </row>
    <row r="313" spans="1:27" ht="12.75">
      <c r="A313" s="9" t="s">
        <v>1225</v>
      </c>
      <c r="B313" s="9" t="s">
        <v>1226</v>
      </c>
      <c r="C313" s="9" t="s">
        <v>173</v>
      </c>
      <c r="D313" s="9" t="s">
        <v>28</v>
      </c>
      <c r="E313" s="10"/>
      <c r="F313" s="10">
        <f>16-COUNTBLANK(G313:V313)</f>
        <v>2</v>
      </c>
      <c r="G313" s="78"/>
      <c r="H313" s="78"/>
      <c r="I313" s="78"/>
      <c r="J313" s="78"/>
      <c r="K313" s="78"/>
      <c r="L313" s="78"/>
      <c r="M313" s="78"/>
      <c r="N313" s="78"/>
      <c r="O313" s="78" t="s">
        <v>1224</v>
      </c>
      <c r="P313" s="78" t="s">
        <v>1520</v>
      </c>
      <c r="Q313" s="78"/>
      <c r="R313" s="78"/>
      <c r="S313" s="78"/>
      <c r="T313" s="31"/>
      <c r="U313" s="31"/>
      <c r="V313" s="31"/>
      <c r="AA313" s="71"/>
    </row>
    <row r="314" spans="1:31" s="2" customFormat="1" ht="12.75">
      <c r="A314" s="9" t="s">
        <v>2175</v>
      </c>
      <c r="B314" s="9" t="s">
        <v>2176</v>
      </c>
      <c r="C314" s="9" t="s">
        <v>15</v>
      </c>
      <c r="D314" s="9" t="s">
        <v>6</v>
      </c>
      <c r="E314" s="10"/>
      <c r="F314" s="10">
        <f>16-COUNTBLANK(G314:V314)</f>
        <v>2</v>
      </c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31"/>
      <c r="U314" s="31">
        <v>0.2887384259259259</v>
      </c>
      <c r="V314" s="31">
        <v>0.281261574074074</v>
      </c>
      <c r="W314"/>
      <c r="X314"/>
      <c r="Y314"/>
      <c r="Z314"/>
      <c r="AA314" s="71"/>
      <c r="AB314"/>
      <c r="AC314"/>
      <c r="AD314"/>
      <c r="AE314"/>
    </row>
    <row r="315" spans="1:31" s="2" customFormat="1" ht="12.75">
      <c r="A315" s="9" t="s">
        <v>54</v>
      </c>
      <c r="B315" s="9" t="s">
        <v>230</v>
      </c>
      <c r="C315" s="9" t="s">
        <v>231</v>
      </c>
      <c r="D315" s="9" t="s">
        <v>6</v>
      </c>
      <c r="E315" s="10"/>
      <c r="F315" s="10">
        <f>16-COUNTBLANK(G315:V315)</f>
        <v>2</v>
      </c>
      <c r="G315" s="78"/>
      <c r="H315" s="78"/>
      <c r="I315" s="78"/>
      <c r="J315" s="78"/>
      <c r="K315" s="78">
        <v>0.2938310185185185</v>
      </c>
      <c r="L315" s="78"/>
      <c r="M315" s="78"/>
      <c r="N315" s="78"/>
      <c r="O315" s="78" t="s">
        <v>1318</v>
      </c>
      <c r="P315" s="78"/>
      <c r="Q315" s="78"/>
      <c r="R315" s="78"/>
      <c r="S315" s="78"/>
      <c r="T315" s="31"/>
      <c r="U315" s="31"/>
      <c r="V315" s="31"/>
      <c r="W315"/>
      <c r="X315"/>
      <c r="Y315"/>
      <c r="Z315"/>
      <c r="AA315" s="71"/>
      <c r="AB315"/>
      <c r="AC315"/>
      <c r="AD315"/>
      <c r="AE315"/>
    </row>
    <row r="316" spans="1:27" ht="12.75">
      <c r="A316" s="23" t="s">
        <v>246</v>
      </c>
      <c r="B316" s="23" t="s">
        <v>2081</v>
      </c>
      <c r="C316" s="23" t="s">
        <v>173</v>
      </c>
      <c r="D316" s="11" t="s">
        <v>28</v>
      </c>
      <c r="E316" s="10"/>
      <c r="F316" s="10">
        <f>16-COUNTBLANK(G316:V316)</f>
        <v>2</v>
      </c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31">
        <v>0.3262731481481482</v>
      </c>
      <c r="U316" s="31">
        <v>0.3245023148148148</v>
      </c>
      <c r="V316" s="31"/>
      <c r="AA316" s="71"/>
    </row>
    <row r="317" spans="1:31" s="3" customFormat="1" ht="12.75">
      <c r="A317" s="9" t="s">
        <v>64</v>
      </c>
      <c r="B317" s="9" t="s">
        <v>239</v>
      </c>
      <c r="C317" s="9" t="s">
        <v>240</v>
      </c>
      <c r="D317" s="9" t="s">
        <v>28</v>
      </c>
      <c r="E317" s="10"/>
      <c r="F317" s="10">
        <f>16-COUNTBLANK(G317:V317)</f>
        <v>2</v>
      </c>
      <c r="G317" s="78"/>
      <c r="H317" s="78">
        <v>0.26729166666666665</v>
      </c>
      <c r="I317" s="78">
        <v>0.3037962962962963</v>
      </c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31"/>
      <c r="U317" s="47"/>
      <c r="V317" s="47"/>
      <c r="W317"/>
      <c r="X317"/>
      <c r="Y317"/>
      <c r="Z317"/>
      <c r="AA317" s="71"/>
      <c r="AB317"/>
      <c r="AC317"/>
      <c r="AD317"/>
      <c r="AE317"/>
    </row>
    <row r="318" spans="1:27" ht="12.75">
      <c r="A318" s="9" t="s">
        <v>13</v>
      </c>
      <c r="B318" s="9" t="s">
        <v>715</v>
      </c>
      <c r="C318" s="9" t="s">
        <v>616</v>
      </c>
      <c r="D318" s="9" t="s">
        <v>95</v>
      </c>
      <c r="E318" s="10"/>
      <c r="F318" s="10">
        <f>16-COUNTBLANK(G318:V318)</f>
        <v>2</v>
      </c>
      <c r="G318" s="78"/>
      <c r="H318" s="78"/>
      <c r="I318" s="78"/>
      <c r="J318" s="78"/>
      <c r="K318" s="78"/>
      <c r="L318" s="78"/>
      <c r="M318" s="78">
        <v>0.2587615740740741</v>
      </c>
      <c r="N318" s="78" t="s">
        <v>871</v>
      </c>
      <c r="O318" s="78"/>
      <c r="P318" s="78"/>
      <c r="Q318" s="78"/>
      <c r="R318" s="78"/>
      <c r="S318" s="78"/>
      <c r="T318" s="31"/>
      <c r="U318" s="31"/>
      <c r="V318" s="31"/>
      <c r="AA318" s="71"/>
    </row>
    <row r="319" spans="1:167" s="1" customFormat="1" ht="12.75">
      <c r="A319" s="11" t="s">
        <v>1584</v>
      </c>
      <c r="B319" s="11" t="s">
        <v>1585</v>
      </c>
      <c r="C319" s="11" t="s">
        <v>5</v>
      </c>
      <c r="D319" s="11" t="s">
        <v>6</v>
      </c>
      <c r="E319" s="10"/>
      <c r="F319" s="10">
        <f>16-COUNTBLANK(G319:V319)</f>
        <v>2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 t="s">
        <v>1586</v>
      </c>
      <c r="Q319" s="78" t="s">
        <v>1702</v>
      </c>
      <c r="R319" s="78"/>
      <c r="S319" s="78"/>
      <c r="T319" s="31"/>
      <c r="U319" s="31"/>
      <c r="V319" s="31"/>
      <c r="W319"/>
      <c r="X319"/>
      <c r="Y319"/>
      <c r="Z319"/>
      <c r="AA319" s="71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</row>
    <row r="320" spans="1:167" s="1" customFormat="1" ht="12.75">
      <c r="A320" s="9" t="s">
        <v>64</v>
      </c>
      <c r="B320" s="9" t="s">
        <v>235</v>
      </c>
      <c r="C320" s="9" t="s">
        <v>818</v>
      </c>
      <c r="D320" s="9" t="s">
        <v>28</v>
      </c>
      <c r="E320" s="10"/>
      <c r="F320" s="10">
        <f>16-COUNTBLANK(G320:V320)</f>
        <v>2</v>
      </c>
      <c r="G320" s="78"/>
      <c r="H320" s="78"/>
      <c r="I320" s="78"/>
      <c r="J320" s="78"/>
      <c r="K320" s="78"/>
      <c r="L320" s="78"/>
      <c r="M320" s="78"/>
      <c r="N320" s="78" t="s">
        <v>819</v>
      </c>
      <c r="O320" s="78" t="s">
        <v>1101</v>
      </c>
      <c r="P320" s="78"/>
      <c r="Q320" s="78"/>
      <c r="R320" s="78"/>
      <c r="S320" s="78"/>
      <c r="T320" s="31"/>
      <c r="U320" s="31"/>
      <c r="V320" s="31"/>
      <c r="W320"/>
      <c r="X320"/>
      <c r="Y320"/>
      <c r="Z320"/>
      <c r="AA320" s="71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</row>
    <row r="321" spans="1:167" s="1" customFormat="1" ht="12.75">
      <c r="A321" s="16" t="s">
        <v>1705</v>
      </c>
      <c r="B321" s="16" t="s">
        <v>1704</v>
      </c>
      <c r="C321" s="16" t="s">
        <v>188</v>
      </c>
      <c r="D321" s="16" t="s">
        <v>28</v>
      </c>
      <c r="E321" s="10"/>
      <c r="F321" s="10">
        <f>16-COUNTBLANK(G321:V321)</f>
        <v>2</v>
      </c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 t="s">
        <v>1703</v>
      </c>
      <c r="R321" s="78"/>
      <c r="S321" s="78">
        <v>0.3029513888888889</v>
      </c>
      <c r="T321" s="31"/>
      <c r="U321" s="31"/>
      <c r="V321" s="31"/>
      <c r="AA321" s="7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</row>
    <row r="322" spans="1:27" ht="12.75">
      <c r="A322" s="9" t="s">
        <v>674</v>
      </c>
      <c r="B322" s="9" t="s">
        <v>675</v>
      </c>
      <c r="C322" s="9" t="s">
        <v>5</v>
      </c>
      <c r="D322" s="9" t="s">
        <v>6</v>
      </c>
      <c r="E322" s="10"/>
      <c r="F322" s="10">
        <f>16-COUNTBLANK(G322:V322)</f>
        <v>2</v>
      </c>
      <c r="G322" s="78"/>
      <c r="H322" s="78"/>
      <c r="I322" s="78"/>
      <c r="J322" s="78"/>
      <c r="K322" s="78"/>
      <c r="L322" s="78">
        <v>0.30462962962962964</v>
      </c>
      <c r="M322" s="78">
        <v>0.2978587962962963</v>
      </c>
      <c r="N322" s="78"/>
      <c r="O322" s="78"/>
      <c r="P322" s="78"/>
      <c r="Q322" s="78"/>
      <c r="R322" s="78"/>
      <c r="S322" s="78"/>
      <c r="T322" s="31"/>
      <c r="U322" s="31"/>
      <c r="V322" s="31"/>
      <c r="AA322" s="71"/>
    </row>
    <row r="323" spans="1:31" s="3" customFormat="1" ht="12.75">
      <c r="A323" s="16" t="s">
        <v>570</v>
      </c>
      <c r="B323" s="16" t="s">
        <v>640</v>
      </c>
      <c r="C323" s="16" t="s">
        <v>384</v>
      </c>
      <c r="D323" s="16" t="s">
        <v>28</v>
      </c>
      <c r="E323" s="10"/>
      <c r="F323" s="10">
        <f>16-COUNTBLANK(G323:V323)</f>
        <v>2</v>
      </c>
      <c r="G323" s="78"/>
      <c r="H323" s="78"/>
      <c r="I323" s="78"/>
      <c r="J323" s="78"/>
      <c r="K323" s="78"/>
      <c r="L323" s="78">
        <v>0.26761574074074074</v>
      </c>
      <c r="M323" s="78"/>
      <c r="N323" s="78"/>
      <c r="O323" s="78"/>
      <c r="P323" s="78"/>
      <c r="Q323" s="78"/>
      <c r="R323" s="78"/>
      <c r="S323" s="78">
        <v>0.21168981481481483</v>
      </c>
      <c r="T323" s="31"/>
      <c r="U323" s="31"/>
      <c r="V323" s="31"/>
      <c r="W323"/>
      <c r="X323"/>
      <c r="Y323"/>
      <c r="Z323"/>
      <c r="AA323" s="71"/>
      <c r="AB323"/>
      <c r="AC323"/>
      <c r="AD323"/>
      <c r="AE323"/>
    </row>
    <row r="324" spans="1:31" s="2" customFormat="1" ht="12.75">
      <c r="A324" s="9" t="s">
        <v>723</v>
      </c>
      <c r="B324" s="9" t="s">
        <v>724</v>
      </c>
      <c r="C324" s="9" t="s">
        <v>15</v>
      </c>
      <c r="D324" s="9" t="s">
        <v>6</v>
      </c>
      <c r="E324" s="10"/>
      <c r="F324" s="10">
        <f>16-COUNTBLANK(G324:V324)</f>
        <v>2</v>
      </c>
      <c r="G324" s="78"/>
      <c r="H324" s="78"/>
      <c r="I324" s="78"/>
      <c r="J324" s="78"/>
      <c r="K324" s="78"/>
      <c r="L324" s="78"/>
      <c r="M324" s="78">
        <v>0.28253472222222226</v>
      </c>
      <c r="N324" s="78" t="s">
        <v>912</v>
      </c>
      <c r="O324" s="78"/>
      <c r="P324" s="78"/>
      <c r="Q324" s="78"/>
      <c r="R324" s="78"/>
      <c r="S324" s="78"/>
      <c r="T324" s="31"/>
      <c r="U324" s="31"/>
      <c r="V324" s="31"/>
      <c r="AA324" s="71"/>
      <c r="AB324"/>
      <c r="AC324"/>
      <c r="AD324"/>
      <c r="AE324"/>
    </row>
    <row r="325" spans="1:31" s="2" customFormat="1" ht="12.75">
      <c r="A325" s="9" t="s">
        <v>626</v>
      </c>
      <c r="B325" s="9" t="s">
        <v>627</v>
      </c>
      <c r="C325" s="9" t="s">
        <v>343</v>
      </c>
      <c r="D325" s="9" t="s">
        <v>24</v>
      </c>
      <c r="E325" s="10"/>
      <c r="F325" s="10">
        <f>16-COUNTBLANK(G325:V325)</f>
        <v>2</v>
      </c>
      <c r="G325" s="78"/>
      <c r="H325" s="78"/>
      <c r="I325" s="78"/>
      <c r="J325" s="78"/>
      <c r="K325" s="78"/>
      <c r="L325" s="78">
        <v>0.24372685185185183</v>
      </c>
      <c r="M325" s="78"/>
      <c r="N325" s="78" t="s">
        <v>928</v>
      </c>
      <c r="O325" s="78"/>
      <c r="P325" s="78"/>
      <c r="Q325" s="78"/>
      <c r="R325" s="78"/>
      <c r="S325" s="78"/>
      <c r="T325" s="31"/>
      <c r="U325" s="31"/>
      <c r="V325" s="31"/>
      <c r="W325"/>
      <c r="X325"/>
      <c r="Y325"/>
      <c r="Z325"/>
      <c r="AA325" s="71"/>
      <c r="AB325"/>
      <c r="AC325"/>
      <c r="AD325"/>
      <c r="AE325"/>
    </row>
    <row r="326" spans="1:31" s="2" customFormat="1" ht="12.75">
      <c r="A326" s="16" t="s">
        <v>1953</v>
      </c>
      <c r="B326" s="16" t="s">
        <v>1954</v>
      </c>
      <c r="C326" s="11" t="s">
        <v>185</v>
      </c>
      <c r="D326" s="16" t="s">
        <v>6</v>
      </c>
      <c r="E326" s="10"/>
      <c r="F326" s="10">
        <f>16-COUNTBLANK(G326:V326)</f>
        <v>2</v>
      </c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>
        <v>0.2617361111111111</v>
      </c>
      <c r="S326" s="78"/>
      <c r="T326" s="31"/>
      <c r="U326" s="31"/>
      <c r="V326" s="31">
        <v>0.282708333333333</v>
      </c>
      <c r="W326"/>
      <c r="X326"/>
      <c r="Y326"/>
      <c r="Z326"/>
      <c r="AA326" s="71"/>
      <c r="AB326"/>
      <c r="AC326"/>
      <c r="AD326"/>
      <c r="AE326"/>
    </row>
    <row r="327" spans="1:27" ht="12.75">
      <c r="A327" s="9" t="s">
        <v>256</v>
      </c>
      <c r="B327" s="9" t="s">
        <v>257</v>
      </c>
      <c r="C327" s="9" t="s">
        <v>5</v>
      </c>
      <c r="D327" s="9" t="s">
        <v>6</v>
      </c>
      <c r="E327" s="10"/>
      <c r="F327" s="10">
        <f>16-COUNTBLANK(G327:V327)</f>
        <v>2</v>
      </c>
      <c r="G327" s="78"/>
      <c r="H327" s="78">
        <v>0.28055555555555556</v>
      </c>
      <c r="I327" s="78">
        <v>0.2983912037037037</v>
      </c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31"/>
      <c r="U327" s="31"/>
      <c r="V327" s="31"/>
      <c r="AA327" s="71"/>
    </row>
    <row r="328" spans="1:167" s="1" customFormat="1" ht="12.75">
      <c r="A328" s="9" t="s">
        <v>260</v>
      </c>
      <c r="B328" s="9" t="s">
        <v>261</v>
      </c>
      <c r="C328" s="9" t="s">
        <v>262</v>
      </c>
      <c r="D328" s="9" t="s">
        <v>6</v>
      </c>
      <c r="E328" s="10"/>
      <c r="F328" s="10">
        <f>16-COUNTBLANK(G328:V328)</f>
        <v>2</v>
      </c>
      <c r="G328" s="78">
        <v>0.26980324074074075</v>
      </c>
      <c r="H328" s="78">
        <v>0.28231481481481485</v>
      </c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31"/>
      <c r="U328" s="31"/>
      <c r="V328" s="31"/>
      <c r="W328"/>
      <c r="X328"/>
      <c r="Y328"/>
      <c r="Z328"/>
      <c r="AA328" s="71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</row>
    <row r="329" spans="1:167" s="1" customFormat="1" ht="12.75">
      <c r="A329" s="9" t="s">
        <v>263</v>
      </c>
      <c r="B329" s="9" t="s">
        <v>264</v>
      </c>
      <c r="C329" s="9" t="s">
        <v>5</v>
      </c>
      <c r="D329" s="9" t="s">
        <v>6</v>
      </c>
      <c r="E329" s="10"/>
      <c r="F329" s="10">
        <f>16-COUNTBLANK(G329:V329)</f>
        <v>2</v>
      </c>
      <c r="G329" s="78"/>
      <c r="H329" s="78"/>
      <c r="I329" s="78"/>
      <c r="J329" s="78">
        <v>0.25253472222222223</v>
      </c>
      <c r="K329" s="78">
        <v>0.24653935185185186</v>
      </c>
      <c r="L329" s="78"/>
      <c r="M329" s="78"/>
      <c r="N329" s="78"/>
      <c r="O329" s="78"/>
      <c r="P329" s="78"/>
      <c r="Q329" s="78"/>
      <c r="R329" s="78"/>
      <c r="S329" s="78"/>
      <c r="T329" s="31"/>
      <c r="U329" s="31"/>
      <c r="V329" s="31"/>
      <c r="W329"/>
      <c r="X329"/>
      <c r="Y329"/>
      <c r="Z329"/>
      <c r="AA329" s="71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</row>
    <row r="330" spans="1:30" ht="12.75">
      <c r="A330" s="9" t="s">
        <v>107</v>
      </c>
      <c r="B330" s="9" t="s">
        <v>725</v>
      </c>
      <c r="C330" s="9" t="s">
        <v>15</v>
      </c>
      <c r="D330" s="9" t="s">
        <v>6</v>
      </c>
      <c r="E330" s="10"/>
      <c r="F330" s="10">
        <f>16-COUNTBLANK(G330:V330)</f>
        <v>2</v>
      </c>
      <c r="G330" s="78"/>
      <c r="H330" s="78"/>
      <c r="I330" s="78"/>
      <c r="J330" s="78"/>
      <c r="K330" s="78"/>
      <c r="L330" s="78"/>
      <c r="M330" s="78">
        <v>0.2884490740740741</v>
      </c>
      <c r="N330" s="78" t="s">
        <v>989</v>
      </c>
      <c r="O330" s="78"/>
      <c r="P330" s="78"/>
      <c r="Q330" s="78"/>
      <c r="R330" s="78"/>
      <c r="S330" s="78"/>
      <c r="T330" s="31"/>
      <c r="U330" s="31"/>
      <c r="V330" s="31"/>
      <c r="AA330" s="71"/>
      <c r="AB330" s="30"/>
      <c r="AC330" s="30"/>
      <c r="AD330" s="30"/>
    </row>
    <row r="331" spans="1:167" ht="12.75">
      <c r="A331" s="23" t="s">
        <v>10</v>
      </c>
      <c r="B331" s="23" t="s">
        <v>2086</v>
      </c>
      <c r="C331" s="23" t="s">
        <v>5</v>
      </c>
      <c r="D331" s="11" t="s">
        <v>6</v>
      </c>
      <c r="E331" s="10"/>
      <c r="F331" s="10">
        <f>16-COUNTBLANK(G331:V331)</f>
        <v>2</v>
      </c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31">
        <v>0.23938657407407407</v>
      </c>
      <c r="U331" s="31">
        <v>0.24434027777777778</v>
      </c>
      <c r="V331" s="31"/>
      <c r="AA331" s="7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</row>
    <row r="332" spans="1:31" s="2" customFormat="1" ht="12.75">
      <c r="A332" s="23" t="s">
        <v>2087</v>
      </c>
      <c r="B332" s="23" t="s">
        <v>726</v>
      </c>
      <c r="C332" s="23" t="s">
        <v>5</v>
      </c>
      <c r="D332" s="11" t="s">
        <v>6</v>
      </c>
      <c r="E332" s="10"/>
      <c r="F332" s="10">
        <f>16-COUNTBLANK(G332:V332)</f>
        <v>2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31">
        <v>0.28283564814814816</v>
      </c>
      <c r="U332" s="31">
        <v>0.2969907407407408</v>
      </c>
      <c r="V332" s="31"/>
      <c r="W332"/>
      <c r="X332"/>
      <c r="Y332"/>
      <c r="Z332"/>
      <c r="AA332" s="71"/>
      <c r="AB332"/>
      <c r="AC332"/>
      <c r="AD332"/>
      <c r="AE332"/>
    </row>
    <row r="333" spans="1:31" s="2" customFormat="1" ht="12.75">
      <c r="A333" s="9" t="s">
        <v>318</v>
      </c>
      <c r="B333" s="9" t="s">
        <v>726</v>
      </c>
      <c r="C333" s="9" t="s">
        <v>15</v>
      </c>
      <c r="D333" s="9" t="s">
        <v>6</v>
      </c>
      <c r="E333" s="10"/>
      <c r="F333" s="10">
        <f>16-COUNTBLANK(G333:V333)</f>
        <v>2</v>
      </c>
      <c r="G333" s="78"/>
      <c r="H333" s="78"/>
      <c r="I333" s="78"/>
      <c r="J333" s="78"/>
      <c r="K333" s="78"/>
      <c r="L333" s="78"/>
      <c r="M333" s="78">
        <v>0.2597337962962963</v>
      </c>
      <c r="N333" s="78" t="s">
        <v>986</v>
      </c>
      <c r="O333" s="78" t="s">
        <v>1652</v>
      </c>
      <c r="P333" s="78"/>
      <c r="Q333" s="78"/>
      <c r="R333" s="78"/>
      <c r="S333" s="78"/>
      <c r="T333" s="31"/>
      <c r="U333" s="31"/>
      <c r="V333" s="31"/>
      <c r="W333"/>
      <c r="X333"/>
      <c r="Y333"/>
      <c r="Z333"/>
      <c r="AA333" s="71"/>
      <c r="AB333"/>
      <c r="AC333"/>
      <c r="AD333"/>
      <c r="AE333"/>
    </row>
    <row r="334" spans="1:27" ht="12.75">
      <c r="A334" s="23" t="s">
        <v>34</v>
      </c>
      <c r="B334" s="23" t="s">
        <v>2088</v>
      </c>
      <c r="C334" s="23" t="s">
        <v>335</v>
      </c>
      <c r="D334" s="11" t="s">
        <v>6</v>
      </c>
      <c r="E334" s="10"/>
      <c r="F334" s="10">
        <f>16-COUNTBLANK(G334:V334)</f>
        <v>2</v>
      </c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31">
        <v>0.3739467592592593</v>
      </c>
      <c r="U334" s="9"/>
      <c r="V334" s="31">
        <v>0.35745370370370416</v>
      </c>
      <c r="AA334" s="71"/>
    </row>
    <row r="335" spans="1:27" ht="12.75">
      <c r="A335" s="15" t="s">
        <v>271</v>
      </c>
      <c r="B335" s="15" t="s">
        <v>1897</v>
      </c>
      <c r="C335" s="15" t="s">
        <v>173</v>
      </c>
      <c r="D335" s="15" t="s">
        <v>28</v>
      </c>
      <c r="E335" s="10"/>
      <c r="F335" s="10">
        <f>16-COUNTBLANK(G335:V335)</f>
        <v>2</v>
      </c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>
        <v>0.1971875</v>
      </c>
      <c r="S335" s="78">
        <v>0.20450231481481482</v>
      </c>
      <c r="T335" s="31"/>
      <c r="U335" s="31"/>
      <c r="V335" s="31"/>
      <c r="AA335" s="71"/>
    </row>
    <row r="336" spans="1:31" s="2" customFormat="1" ht="12.75">
      <c r="A336" s="9" t="s">
        <v>143</v>
      </c>
      <c r="B336" s="9" t="s">
        <v>291</v>
      </c>
      <c r="C336" s="9" t="s">
        <v>15</v>
      </c>
      <c r="D336" s="9" t="s">
        <v>6</v>
      </c>
      <c r="E336" s="10"/>
      <c r="F336" s="10">
        <f>16-COUNTBLANK(G336:V336)</f>
        <v>2</v>
      </c>
      <c r="G336" s="78"/>
      <c r="H336" s="78"/>
      <c r="I336" s="78"/>
      <c r="J336" s="78"/>
      <c r="K336" s="78">
        <v>0.27596064814814814</v>
      </c>
      <c r="L336" s="78"/>
      <c r="M336" s="78"/>
      <c r="N336" s="78"/>
      <c r="O336" s="78" t="s">
        <v>1186</v>
      </c>
      <c r="P336" s="78"/>
      <c r="Q336" s="78"/>
      <c r="R336" s="78"/>
      <c r="S336" s="78"/>
      <c r="T336" s="31"/>
      <c r="U336" s="31"/>
      <c r="V336" s="31"/>
      <c r="W336"/>
      <c r="X336"/>
      <c r="Y336"/>
      <c r="Z336"/>
      <c r="AA336" s="71"/>
      <c r="AB336" s="30"/>
      <c r="AC336" s="30"/>
      <c r="AD336" s="30"/>
      <c r="AE336"/>
    </row>
    <row r="337" spans="1:167" s="1" customFormat="1" ht="12.75">
      <c r="A337" s="9" t="s">
        <v>622</v>
      </c>
      <c r="B337" s="9" t="s">
        <v>2192</v>
      </c>
      <c r="C337" s="9" t="s">
        <v>173</v>
      </c>
      <c r="D337" s="9" t="s">
        <v>28</v>
      </c>
      <c r="E337" s="10"/>
      <c r="F337" s="10">
        <f>16-COUNTBLANK(G337:V337)</f>
        <v>2</v>
      </c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31"/>
      <c r="U337" s="31">
        <v>0.30103009259259256</v>
      </c>
      <c r="V337" s="31">
        <v>0.295925925925926</v>
      </c>
      <c r="W337"/>
      <c r="X337"/>
      <c r="Y337"/>
      <c r="Z337"/>
      <c r="AA337" s="71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</row>
    <row r="338" spans="1:31" s="2" customFormat="1" ht="12.75">
      <c r="A338" s="9" t="s">
        <v>1482</v>
      </c>
      <c r="B338" s="9" t="s">
        <v>1633</v>
      </c>
      <c r="C338" s="9" t="s">
        <v>82</v>
      </c>
      <c r="D338" s="9" t="s">
        <v>6</v>
      </c>
      <c r="E338" s="10"/>
      <c r="F338" s="10">
        <f>16-COUNTBLANK(G338:V338)</f>
        <v>2</v>
      </c>
      <c r="G338" s="78"/>
      <c r="H338" s="78"/>
      <c r="I338" s="78"/>
      <c r="J338" s="78"/>
      <c r="K338" s="78"/>
      <c r="L338" s="78"/>
      <c r="M338" s="78"/>
      <c r="N338" s="78"/>
      <c r="O338" s="78"/>
      <c r="P338" s="78" t="s">
        <v>1634</v>
      </c>
      <c r="Q338" s="78"/>
      <c r="R338" s="78">
        <v>0.33469907407407407</v>
      </c>
      <c r="S338" s="78"/>
      <c r="T338" s="31"/>
      <c r="U338" s="31"/>
      <c r="V338" s="31"/>
      <c r="W338"/>
      <c r="X338"/>
      <c r="Y338"/>
      <c r="Z338"/>
      <c r="AA338" s="71"/>
      <c r="AB338"/>
      <c r="AC338"/>
      <c r="AD338"/>
      <c r="AE338"/>
    </row>
    <row r="339" spans="1:31" s="2" customFormat="1" ht="12.75">
      <c r="A339" s="23" t="s">
        <v>1313</v>
      </c>
      <c r="B339" s="23" t="s">
        <v>2093</v>
      </c>
      <c r="C339" s="23" t="s">
        <v>1295</v>
      </c>
      <c r="D339" s="11" t="s">
        <v>6</v>
      </c>
      <c r="E339" s="10"/>
      <c r="F339" s="10">
        <f>16-COUNTBLANK(G339:V339)</f>
        <v>2</v>
      </c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31">
        <v>0.29962962962962963</v>
      </c>
      <c r="U339" s="31">
        <v>0.3046875</v>
      </c>
      <c r="V339" s="31"/>
      <c r="W339"/>
      <c r="X339"/>
      <c r="Y339"/>
      <c r="Z339"/>
      <c r="AA339" s="71"/>
      <c r="AB339"/>
      <c r="AC339"/>
      <c r="AD339"/>
      <c r="AE339"/>
    </row>
    <row r="340" spans="1:31" s="2" customFormat="1" ht="12.75">
      <c r="A340" s="9" t="s">
        <v>786</v>
      </c>
      <c r="B340" s="9" t="s">
        <v>303</v>
      </c>
      <c r="C340" s="9" t="s">
        <v>5</v>
      </c>
      <c r="D340" s="9" t="s">
        <v>6</v>
      </c>
      <c r="E340" s="10"/>
      <c r="F340" s="10">
        <f>16-COUNTBLANK(G340:V340)</f>
        <v>2</v>
      </c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31"/>
      <c r="U340" s="31">
        <v>0.28594907407407405</v>
      </c>
      <c r="V340" s="31">
        <v>0.29054398148148114</v>
      </c>
      <c r="W340"/>
      <c r="X340"/>
      <c r="Y340"/>
      <c r="Z340"/>
      <c r="AA340" s="71"/>
      <c r="AB340"/>
      <c r="AC340"/>
      <c r="AD340"/>
      <c r="AE340"/>
    </row>
    <row r="341" spans="1:31" s="2" customFormat="1" ht="12.75">
      <c r="A341" s="11" t="s">
        <v>644</v>
      </c>
      <c r="B341" s="11" t="s">
        <v>645</v>
      </c>
      <c r="C341" s="11" t="s">
        <v>173</v>
      </c>
      <c r="D341" s="11" t="s">
        <v>28</v>
      </c>
      <c r="E341" s="10"/>
      <c r="F341" s="10">
        <f>16-COUNTBLANK(G341:V341)</f>
        <v>2</v>
      </c>
      <c r="G341" s="78"/>
      <c r="H341" s="78"/>
      <c r="I341" s="78"/>
      <c r="J341" s="78"/>
      <c r="K341" s="78"/>
      <c r="L341" s="78">
        <v>0.2724652777777778</v>
      </c>
      <c r="M341" s="78"/>
      <c r="N341" s="78"/>
      <c r="O341" s="78"/>
      <c r="P341" s="78"/>
      <c r="Q341" s="78" t="s">
        <v>1750</v>
      </c>
      <c r="R341" s="78"/>
      <c r="S341" s="78"/>
      <c r="T341" s="31"/>
      <c r="U341" s="31"/>
      <c r="V341" s="31"/>
      <c r="W341"/>
      <c r="X341"/>
      <c r="Y341"/>
      <c r="Z341"/>
      <c r="AA341" s="71"/>
      <c r="AB341"/>
      <c r="AC341"/>
      <c r="AD341"/>
      <c r="AE341"/>
    </row>
    <row r="342" spans="1:31" s="2" customFormat="1" ht="12.75">
      <c r="A342" s="9" t="s">
        <v>1108</v>
      </c>
      <c r="B342" s="9" t="s">
        <v>307</v>
      </c>
      <c r="C342" s="9" t="s">
        <v>5</v>
      </c>
      <c r="D342" s="9" t="s">
        <v>6</v>
      </c>
      <c r="E342" s="10"/>
      <c r="F342" s="10">
        <f>16-COUNTBLANK(G342:V342)</f>
        <v>2</v>
      </c>
      <c r="G342" s="78"/>
      <c r="H342" s="78"/>
      <c r="I342" s="78"/>
      <c r="J342" s="78"/>
      <c r="K342" s="78"/>
      <c r="L342" s="78"/>
      <c r="M342" s="78"/>
      <c r="N342" s="78"/>
      <c r="O342" s="78" t="s">
        <v>1109</v>
      </c>
      <c r="P342" s="78" t="s">
        <v>1400</v>
      </c>
      <c r="Q342" s="78"/>
      <c r="R342" s="78"/>
      <c r="S342" s="78"/>
      <c r="T342" s="31"/>
      <c r="U342" s="31"/>
      <c r="V342" s="31"/>
      <c r="W342"/>
      <c r="X342"/>
      <c r="Y342"/>
      <c r="Z342"/>
      <c r="AA342" s="71"/>
      <c r="AB342"/>
      <c r="AC342"/>
      <c r="AD342"/>
      <c r="AE342"/>
    </row>
    <row r="343" spans="1:31" s="2" customFormat="1" ht="12.75">
      <c r="A343" s="9" t="s">
        <v>306</v>
      </c>
      <c r="B343" s="9" t="s">
        <v>307</v>
      </c>
      <c r="C343" s="9" t="s">
        <v>308</v>
      </c>
      <c r="D343" s="9" t="s">
        <v>95</v>
      </c>
      <c r="E343" s="10"/>
      <c r="F343" s="10">
        <f>16-COUNTBLANK(G343:V343)</f>
        <v>2</v>
      </c>
      <c r="G343" s="78"/>
      <c r="H343" s="78"/>
      <c r="I343" s="78"/>
      <c r="J343" s="78">
        <v>0.21299768518518516</v>
      </c>
      <c r="K343" s="78"/>
      <c r="L343" s="78">
        <v>0.23879629629629628</v>
      </c>
      <c r="M343" s="78"/>
      <c r="N343" s="78"/>
      <c r="O343" s="78"/>
      <c r="P343" s="78"/>
      <c r="Q343" s="78"/>
      <c r="R343" s="78"/>
      <c r="S343" s="78"/>
      <c r="T343" s="31"/>
      <c r="U343" s="31"/>
      <c r="V343" s="31"/>
      <c r="W343"/>
      <c r="X343"/>
      <c r="Y343"/>
      <c r="Z343"/>
      <c r="AA343" s="71"/>
      <c r="AB343"/>
      <c r="AC343"/>
      <c r="AD343"/>
      <c r="AE343"/>
    </row>
    <row r="344" spans="1:27" ht="12.75">
      <c r="A344" s="9" t="s">
        <v>727</v>
      </c>
      <c r="B344" s="9" t="s">
        <v>312</v>
      </c>
      <c r="C344" s="9" t="s">
        <v>173</v>
      </c>
      <c r="D344" s="9" t="s">
        <v>28</v>
      </c>
      <c r="E344" s="10"/>
      <c r="F344" s="10">
        <f>16-COUNTBLANK(G344:V344)</f>
        <v>2</v>
      </c>
      <c r="G344" s="78"/>
      <c r="H344" s="78"/>
      <c r="I344" s="78"/>
      <c r="J344" s="78"/>
      <c r="K344" s="78"/>
      <c r="L344" s="78"/>
      <c r="M344" s="78">
        <v>0.3197453703703704</v>
      </c>
      <c r="N344" s="78"/>
      <c r="O344" s="78"/>
      <c r="P344" s="78" t="s">
        <v>1587</v>
      </c>
      <c r="Q344" s="78"/>
      <c r="R344" s="78"/>
      <c r="S344" s="78"/>
      <c r="T344" s="31"/>
      <c r="U344" s="31"/>
      <c r="V344" s="31"/>
      <c r="AA344" s="71"/>
    </row>
    <row r="345" spans="1:27" ht="12.75">
      <c r="A345" s="23" t="s">
        <v>2001</v>
      </c>
      <c r="B345" s="23" t="s">
        <v>2002</v>
      </c>
      <c r="C345" s="9" t="s">
        <v>15</v>
      </c>
      <c r="D345" s="9" t="s">
        <v>6</v>
      </c>
      <c r="E345" s="10"/>
      <c r="F345" s="10">
        <f>16-COUNTBLANK(G345:V345)</f>
        <v>2</v>
      </c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>
        <v>0.19450231481481484</v>
      </c>
      <c r="T345" s="31">
        <v>0.2229398148148148</v>
      </c>
      <c r="U345" s="31"/>
      <c r="V345" s="31"/>
      <c r="AA345" s="71"/>
    </row>
    <row r="346" spans="1:31" s="2" customFormat="1" ht="12.75">
      <c r="A346" s="9" t="s">
        <v>570</v>
      </c>
      <c r="B346" s="9" t="s">
        <v>2195</v>
      </c>
      <c r="C346" s="9" t="s">
        <v>68</v>
      </c>
      <c r="D346" s="9" t="s">
        <v>6</v>
      </c>
      <c r="E346" s="10"/>
      <c r="F346" s="10">
        <f>16-COUNTBLANK(G346:V346)</f>
        <v>2</v>
      </c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31"/>
      <c r="U346" s="31">
        <v>0.3068287037037037</v>
      </c>
      <c r="V346" s="31">
        <v>0.30953703703703705</v>
      </c>
      <c r="AA346" s="71"/>
      <c r="AB346"/>
      <c r="AC346"/>
      <c r="AD346"/>
      <c r="AE346"/>
    </row>
    <row r="347" spans="1:31" s="2" customFormat="1" ht="12.75">
      <c r="A347" s="9" t="s">
        <v>315</v>
      </c>
      <c r="B347" s="9" t="s">
        <v>635</v>
      </c>
      <c r="C347" s="9" t="s">
        <v>61</v>
      </c>
      <c r="D347" s="9" t="s">
        <v>6</v>
      </c>
      <c r="E347" s="10"/>
      <c r="F347" s="10">
        <f>16-COUNTBLANK(G347:V347)</f>
        <v>2</v>
      </c>
      <c r="G347" s="78"/>
      <c r="H347" s="78"/>
      <c r="I347" s="78"/>
      <c r="J347" s="78"/>
      <c r="K347" s="78">
        <v>0.26108796296296294</v>
      </c>
      <c r="L347" s="78">
        <v>0.258125</v>
      </c>
      <c r="M347" s="78"/>
      <c r="N347" s="78"/>
      <c r="O347" s="78"/>
      <c r="P347" s="78"/>
      <c r="Q347" s="78"/>
      <c r="R347" s="78"/>
      <c r="S347" s="78"/>
      <c r="T347" s="31"/>
      <c r="U347" s="31"/>
      <c r="V347" s="31"/>
      <c r="W347"/>
      <c r="X347"/>
      <c r="Y347"/>
      <c r="Z347"/>
      <c r="AA347" s="71"/>
      <c r="AB347"/>
      <c r="AC347"/>
      <c r="AD347"/>
      <c r="AE347"/>
    </row>
    <row r="348" spans="1:31" s="2" customFormat="1" ht="12.75">
      <c r="A348" s="9" t="s">
        <v>1092</v>
      </c>
      <c r="B348" s="9" t="s">
        <v>728</v>
      </c>
      <c r="C348" s="9" t="s">
        <v>15</v>
      </c>
      <c r="D348" s="9" t="s">
        <v>6</v>
      </c>
      <c r="E348" s="10"/>
      <c r="F348" s="10">
        <f>16-COUNTBLANK(G348:V348)</f>
        <v>2</v>
      </c>
      <c r="G348" s="78"/>
      <c r="H348" s="78"/>
      <c r="I348" s="78"/>
      <c r="J348" s="78"/>
      <c r="K348" s="78"/>
      <c r="L348" s="78"/>
      <c r="M348" s="78">
        <v>0.2851620370370371</v>
      </c>
      <c r="N348" s="78" t="s">
        <v>1652</v>
      </c>
      <c r="O348" s="78"/>
      <c r="P348" s="78" t="s">
        <v>1560</v>
      </c>
      <c r="Q348" s="78"/>
      <c r="R348" s="78"/>
      <c r="S348" s="78"/>
      <c r="T348" s="31"/>
      <c r="U348" s="31"/>
      <c r="V348" s="31"/>
      <c r="W348"/>
      <c r="X348"/>
      <c r="Y348"/>
      <c r="Z348"/>
      <c r="AA348" s="71"/>
      <c r="AB348"/>
      <c r="AC348"/>
      <c r="AD348"/>
      <c r="AE348"/>
    </row>
    <row r="349" spans="1:27" ht="12.75">
      <c r="A349" s="9" t="s">
        <v>89</v>
      </c>
      <c r="B349" s="9" t="s">
        <v>2197</v>
      </c>
      <c r="C349" s="9" t="s">
        <v>5</v>
      </c>
      <c r="D349" s="9" t="s">
        <v>6</v>
      </c>
      <c r="E349" s="10"/>
      <c r="F349" s="10">
        <f>16-COUNTBLANK(G349:V349)</f>
        <v>2</v>
      </c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31"/>
      <c r="U349" s="31">
        <v>0.19484953703703703</v>
      </c>
      <c r="V349" s="31">
        <v>0.18766203703703702</v>
      </c>
      <c r="AA349" s="71"/>
    </row>
    <row r="350" spans="1:27" ht="12.75">
      <c r="A350" s="23" t="s">
        <v>2099</v>
      </c>
      <c r="B350" s="23" t="s">
        <v>2100</v>
      </c>
      <c r="C350" s="23" t="s">
        <v>15</v>
      </c>
      <c r="D350" s="11" t="s">
        <v>6</v>
      </c>
      <c r="E350" s="10"/>
      <c r="F350" s="10">
        <f>16-COUNTBLANK(G350:V350)</f>
        <v>2</v>
      </c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31">
        <v>0.28611111111111115</v>
      </c>
      <c r="U350" s="31">
        <v>0.2794328703703704</v>
      </c>
      <c r="V350" s="31"/>
      <c r="AA350" s="71"/>
    </row>
    <row r="351" spans="1:27" ht="12.75">
      <c r="A351" s="11" t="s">
        <v>1354</v>
      </c>
      <c r="B351" s="11" t="s">
        <v>1355</v>
      </c>
      <c r="C351" s="11" t="s">
        <v>173</v>
      </c>
      <c r="D351" s="11" t="s">
        <v>28</v>
      </c>
      <c r="E351" s="10"/>
      <c r="F351" s="10">
        <f>16-COUNTBLANK(G351:V351)</f>
        <v>2</v>
      </c>
      <c r="G351" s="78"/>
      <c r="H351" s="78"/>
      <c r="I351" s="78"/>
      <c r="J351" s="78"/>
      <c r="K351" s="78"/>
      <c r="L351" s="78"/>
      <c r="M351" s="78"/>
      <c r="N351" s="78"/>
      <c r="O351" s="78"/>
      <c r="P351" s="78" t="s">
        <v>1356</v>
      </c>
      <c r="Q351" s="78"/>
      <c r="R351" s="78"/>
      <c r="S351" s="78"/>
      <c r="T351" s="31">
        <v>0.16774305555555555</v>
      </c>
      <c r="U351" s="31"/>
      <c r="V351" s="31"/>
      <c r="AA351" s="71"/>
    </row>
    <row r="352" spans="1:167" ht="12.75">
      <c r="A352" s="9" t="s">
        <v>336</v>
      </c>
      <c r="B352" s="9" t="s">
        <v>337</v>
      </c>
      <c r="C352" s="9" t="s">
        <v>9</v>
      </c>
      <c r="D352" s="9" t="s">
        <v>6</v>
      </c>
      <c r="E352" s="10"/>
      <c r="F352" s="10">
        <f>16-COUNTBLANK(G352:V352)</f>
        <v>2</v>
      </c>
      <c r="G352" s="78"/>
      <c r="H352" s="78"/>
      <c r="I352" s="78"/>
      <c r="J352" s="78">
        <v>0.27841435185185187</v>
      </c>
      <c r="K352" s="78"/>
      <c r="L352" s="78"/>
      <c r="M352" s="78">
        <v>0.30657407407407405</v>
      </c>
      <c r="N352" s="78"/>
      <c r="O352" s="78"/>
      <c r="P352" s="78"/>
      <c r="Q352" s="78"/>
      <c r="R352" s="78"/>
      <c r="S352" s="78"/>
      <c r="T352" s="31"/>
      <c r="U352" s="31"/>
      <c r="V352" s="31"/>
      <c r="AA352" s="7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</row>
    <row r="353" spans="1:27" ht="12.75">
      <c r="A353" s="23" t="s">
        <v>664</v>
      </c>
      <c r="B353" s="23" t="s">
        <v>2101</v>
      </c>
      <c r="C353" s="23" t="s">
        <v>15</v>
      </c>
      <c r="D353" s="11" t="s">
        <v>6</v>
      </c>
      <c r="E353" s="10"/>
      <c r="F353" s="10">
        <f>16-COUNTBLANK(G353:V353)</f>
        <v>2</v>
      </c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31">
        <v>0.18847222222222224</v>
      </c>
      <c r="U353" s="31">
        <v>0.20100694444444445</v>
      </c>
      <c r="V353" s="31"/>
      <c r="AA353" s="71"/>
    </row>
    <row r="354" spans="1:27" ht="12.75">
      <c r="A354" s="9" t="s">
        <v>613</v>
      </c>
      <c r="B354" s="9" t="s">
        <v>612</v>
      </c>
      <c r="C354" s="9" t="s">
        <v>167</v>
      </c>
      <c r="D354" s="9" t="s">
        <v>6</v>
      </c>
      <c r="E354" s="10"/>
      <c r="F354" s="10">
        <f>16-COUNTBLANK(G354:V354)</f>
        <v>2</v>
      </c>
      <c r="G354" s="78"/>
      <c r="H354" s="78"/>
      <c r="I354" s="78"/>
      <c r="J354" s="78"/>
      <c r="K354" s="78"/>
      <c r="L354" s="78">
        <v>0.21233796296296295</v>
      </c>
      <c r="M354" s="78">
        <v>0.20287037037037037</v>
      </c>
      <c r="N354" s="78"/>
      <c r="O354" s="78"/>
      <c r="P354" s="78"/>
      <c r="Q354" s="78"/>
      <c r="R354" s="78"/>
      <c r="S354" s="78"/>
      <c r="T354" s="31"/>
      <c r="U354" s="31"/>
      <c r="V354" s="31"/>
      <c r="AA354" s="71"/>
    </row>
    <row r="355" spans="1:27" ht="12.75">
      <c r="A355" s="9" t="s">
        <v>340</v>
      </c>
      <c r="B355" s="9" t="s">
        <v>341</v>
      </c>
      <c r="C355" s="9" t="s">
        <v>248</v>
      </c>
      <c r="D355" s="9" t="s">
        <v>28</v>
      </c>
      <c r="E355" s="10"/>
      <c r="F355" s="10">
        <f>16-COUNTBLANK(G355:V355)</f>
        <v>2</v>
      </c>
      <c r="G355" s="78"/>
      <c r="H355" s="78"/>
      <c r="I355" s="78">
        <v>0.2974074074074074</v>
      </c>
      <c r="J355" s="78"/>
      <c r="K355" s="78">
        <v>0.28297453703703707</v>
      </c>
      <c r="L355" s="78"/>
      <c r="M355" s="78"/>
      <c r="N355" s="78"/>
      <c r="O355" s="78"/>
      <c r="P355" s="78"/>
      <c r="Q355" s="78"/>
      <c r="R355" s="78"/>
      <c r="S355" s="78"/>
      <c r="T355" s="31"/>
      <c r="U355" s="31"/>
      <c r="V355" s="31"/>
      <c r="AA355" s="71"/>
    </row>
    <row r="356" spans="1:27" ht="12.75">
      <c r="A356" s="9" t="s">
        <v>624</v>
      </c>
      <c r="B356" s="9" t="s">
        <v>625</v>
      </c>
      <c r="C356" s="9" t="s">
        <v>15</v>
      </c>
      <c r="D356" s="9" t="s">
        <v>6</v>
      </c>
      <c r="E356" s="10"/>
      <c r="F356" s="10">
        <f>16-COUNTBLANK(G356:V356)</f>
        <v>2</v>
      </c>
      <c r="G356" s="78"/>
      <c r="H356" s="78"/>
      <c r="I356" s="78"/>
      <c r="J356" s="78"/>
      <c r="K356" s="78" t="s">
        <v>1652</v>
      </c>
      <c r="L356" s="78">
        <v>0.24258101851851852</v>
      </c>
      <c r="M356" s="78">
        <v>0.2284837962962963</v>
      </c>
      <c r="N356" s="78"/>
      <c r="O356" s="78"/>
      <c r="P356" s="78"/>
      <c r="Q356" s="78"/>
      <c r="R356" s="78"/>
      <c r="S356" s="78"/>
      <c r="T356" s="31"/>
      <c r="U356" s="31"/>
      <c r="V356" s="31"/>
      <c r="AA356" s="71"/>
    </row>
    <row r="357" spans="1:27" ht="12.75">
      <c r="A357" s="23" t="s">
        <v>1566</v>
      </c>
      <c r="B357" s="23" t="s">
        <v>2005</v>
      </c>
      <c r="C357" s="11" t="s">
        <v>5</v>
      </c>
      <c r="D357" s="9" t="s">
        <v>6</v>
      </c>
      <c r="E357" s="10"/>
      <c r="F357" s="10">
        <f>16-COUNTBLANK(G357:V357)</f>
        <v>2</v>
      </c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>
        <v>0.26576388888888886</v>
      </c>
      <c r="T357" s="31"/>
      <c r="U357" s="45"/>
      <c r="V357" s="31">
        <v>0.3378125000000001</v>
      </c>
      <c r="AA357" s="71"/>
    </row>
    <row r="358" spans="1:31" s="2" customFormat="1" ht="12.75">
      <c r="A358" s="11" t="s">
        <v>1566</v>
      </c>
      <c r="B358" s="11" t="s">
        <v>1567</v>
      </c>
      <c r="C358" s="11" t="s">
        <v>1568</v>
      </c>
      <c r="D358" s="11" t="s">
        <v>28</v>
      </c>
      <c r="E358" s="10"/>
      <c r="F358" s="10">
        <f>16-COUNTBLANK(G358:V358)</f>
        <v>2</v>
      </c>
      <c r="G358" s="78"/>
      <c r="H358" s="78"/>
      <c r="I358" s="78"/>
      <c r="J358" s="78"/>
      <c r="K358" s="78"/>
      <c r="L358" s="78"/>
      <c r="M358" s="78"/>
      <c r="N358" s="78"/>
      <c r="O358" s="78"/>
      <c r="P358" s="78" t="s">
        <v>1569</v>
      </c>
      <c r="Q358" s="78" t="s">
        <v>1760</v>
      </c>
      <c r="R358" s="78"/>
      <c r="S358" s="78"/>
      <c r="T358" s="31"/>
      <c r="U358" s="31"/>
      <c r="V358" s="31"/>
      <c r="W358"/>
      <c r="X358"/>
      <c r="Y358"/>
      <c r="Z358"/>
      <c r="AA358" s="71"/>
      <c r="AB358"/>
      <c r="AC358"/>
      <c r="AD358"/>
      <c r="AE358"/>
    </row>
    <row r="359" spans="1:27" ht="12.75">
      <c r="A359" s="9" t="s">
        <v>249</v>
      </c>
      <c r="B359" s="9" t="s">
        <v>342</v>
      </c>
      <c r="C359" s="9" t="s">
        <v>343</v>
      </c>
      <c r="D359" s="9" t="s">
        <v>24</v>
      </c>
      <c r="E359" s="10"/>
      <c r="F359" s="10">
        <f>16-COUNTBLANK(G359:V359)</f>
        <v>2</v>
      </c>
      <c r="G359" s="78"/>
      <c r="H359" s="78"/>
      <c r="I359" s="78"/>
      <c r="J359" s="78">
        <v>0.18778935185185186</v>
      </c>
      <c r="K359" s="78">
        <v>0.2049189814814815</v>
      </c>
      <c r="L359" s="78"/>
      <c r="M359" s="78"/>
      <c r="N359" s="78"/>
      <c r="O359" s="78"/>
      <c r="P359" s="78"/>
      <c r="Q359" s="78"/>
      <c r="R359" s="78"/>
      <c r="S359" s="78"/>
      <c r="T359" s="31"/>
      <c r="U359" s="45"/>
      <c r="V359" s="45"/>
      <c r="AA359" s="71"/>
    </row>
    <row r="360" spans="1:27" ht="12.75">
      <c r="A360" s="9" t="s">
        <v>7</v>
      </c>
      <c r="B360" s="9" t="s">
        <v>2204</v>
      </c>
      <c r="C360" s="9" t="s">
        <v>2205</v>
      </c>
      <c r="D360" s="9" t="s">
        <v>6</v>
      </c>
      <c r="E360" s="10"/>
      <c r="F360" s="10">
        <f>16-COUNTBLANK(G360:V360)</f>
        <v>2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31"/>
      <c r="U360" s="31">
        <v>0.1779861111111111</v>
      </c>
      <c r="V360" s="31">
        <v>0.214583333333333</v>
      </c>
      <c r="AA360" s="71"/>
    </row>
    <row r="361" spans="1:167" ht="12.75">
      <c r="A361" s="11" t="s">
        <v>1948</v>
      </c>
      <c r="B361" s="11" t="s">
        <v>1947</v>
      </c>
      <c r="C361" s="11" t="s">
        <v>82</v>
      </c>
      <c r="D361" s="11" t="s">
        <v>6</v>
      </c>
      <c r="E361" s="10"/>
      <c r="F361" s="10">
        <f>16-COUNTBLANK(G361:V361)</f>
        <v>2</v>
      </c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>
        <v>0.24976851851851853</v>
      </c>
      <c r="S361" s="78">
        <v>0.24004629629629629</v>
      </c>
      <c r="T361" s="31"/>
      <c r="U361" s="31"/>
      <c r="V361" s="31"/>
      <c r="AA361" s="7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</row>
    <row r="362" spans="1:27" ht="12.75">
      <c r="A362" s="24" t="s">
        <v>190</v>
      </c>
      <c r="B362" s="24" t="s">
        <v>894</v>
      </c>
      <c r="C362" s="18" t="s">
        <v>15</v>
      </c>
      <c r="D362" s="18" t="s">
        <v>6</v>
      </c>
      <c r="E362" s="10" t="s">
        <v>0</v>
      </c>
      <c r="F362" s="10">
        <f>16-COUNTBLANK(G362:V362)</f>
        <v>2</v>
      </c>
      <c r="G362" s="78" t="s">
        <v>1652</v>
      </c>
      <c r="H362" s="78"/>
      <c r="I362" s="78" t="s">
        <v>1652</v>
      </c>
      <c r="J362" s="78"/>
      <c r="K362" s="78"/>
      <c r="L362" s="78"/>
      <c r="M362" s="78"/>
      <c r="N362" s="78">
        <v>0.2423148148148148</v>
      </c>
      <c r="O362" s="78" t="s">
        <v>1168</v>
      </c>
      <c r="P362" s="78" t="s">
        <v>1652</v>
      </c>
      <c r="Q362" s="78"/>
      <c r="R362" s="78"/>
      <c r="S362" s="78"/>
      <c r="T362" s="31"/>
      <c r="U362" s="31"/>
      <c r="V362" s="31"/>
      <c r="AA362" s="71"/>
    </row>
    <row r="363" spans="1:27" ht="12.75">
      <c r="A363" s="9" t="s">
        <v>34</v>
      </c>
      <c r="B363" s="9" t="s">
        <v>352</v>
      </c>
      <c r="C363" s="9" t="s">
        <v>15</v>
      </c>
      <c r="D363" s="9" t="s">
        <v>6</v>
      </c>
      <c r="E363" s="10"/>
      <c r="F363" s="10">
        <f>16-COUNTBLANK(G363:V363)</f>
        <v>2</v>
      </c>
      <c r="G363" s="78">
        <v>0.2345023148148148</v>
      </c>
      <c r="H363" s="78"/>
      <c r="I363" s="78"/>
      <c r="J363" s="78">
        <v>0.2612847222222222</v>
      </c>
      <c r="K363" s="78"/>
      <c r="L363" s="78"/>
      <c r="M363" s="78"/>
      <c r="N363" s="78"/>
      <c r="O363" s="78"/>
      <c r="P363" s="78"/>
      <c r="Q363" s="78"/>
      <c r="R363" s="78"/>
      <c r="S363" s="78"/>
      <c r="T363" s="31"/>
      <c r="U363" s="31"/>
      <c r="V363" s="31"/>
      <c r="AA363" s="71"/>
    </row>
    <row r="364" spans="1:31" s="3" customFormat="1" ht="12.75">
      <c r="A364" s="9" t="s">
        <v>577</v>
      </c>
      <c r="B364" s="9" t="s">
        <v>578</v>
      </c>
      <c r="C364" s="9" t="s">
        <v>15</v>
      </c>
      <c r="D364" s="9" t="s">
        <v>6</v>
      </c>
      <c r="E364" s="10"/>
      <c r="F364" s="10">
        <f>16-COUNTBLANK(G364:V364)</f>
        <v>2</v>
      </c>
      <c r="G364" s="78">
        <v>0.28425925925925927</v>
      </c>
      <c r="H364" s="78"/>
      <c r="I364" s="78"/>
      <c r="J364" s="78"/>
      <c r="K364" s="78"/>
      <c r="L364" s="78"/>
      <c r="M364" s="78">
        <v>0.28554398148148147</v>
      </c>
      <c r="N364" s="78"/>
      <c r="O364" s="78"/>
      <c r="P364" s="78"/>
      <c r="Q364" s="78"/>
      <c r="R364" s="78"/>
      <c r="S364" s="78"/>
      <c r="T364" s="31"/>
      <c r="U364" s="31"/>
      <c r="V364" s="31"/>
      <c r="AA364" s="71"/>
      <c r="AB364"/>
      <c r="AC364"/>
      <c r="AD364"/>
      <c r="AE364"/>
    </row>
    <row r="365" spans="1:31" s="3" customFormat="1" ht="12.75">
      <c r="A365" s="9" t="s">
        <v>355</v>
      </c>
      <c r="B365" s="9" t="s">
        <v>356</v>
      </c>
      <c r="C365" s="9" t="s">
        <v>185</v>
      </c>
      <c r="D365" s="9" t="s">
        <v>6</v>
      </c>
      <c r="E365" s="10"/>
      <c r="F365" s="10">
        <f>16-COUNTBLANK(G365:V365)</f>
        <v>2</v>
      </c>
      <c r="G365" s="78"/>
      <c r="H365" s="78"/>
      <c r="I365" s="78"/>
      <c r="J365" s="78"/>
      <c r="K365" s="78">
        <v>0.2848726851851852</v>
      </c>
      <c r="L365" s="78"/>
      <c r="M365" s="78">
        <v>0.2624884259259259</v>
      </c>
      <c r="N365" s="78"/>
      <c r="O365" s="78"/>
      <c r="P365" s="78"/>
      <c r="Q365" s="78"/>
      <c r="R365" s="78"/>
      <c r="S365" s="78"/>
      <c r="T365" s="31"/>
      <c r="U365" s="31"/>
      <c r="V365" s="31"/>
      <c r="W365"/>
      <c r="X365"/>
      <c r="Y365"/>
      <c r="Z365"/>
      <c r="AA365" s="71"/>
      <c r="AB365"/>
      <c r="AC365"/>
      <c r="AD365"/>
      <c r="AE365"/>
    </row>
    <row r="366" spans="1:31" s="3" customFormat="1" ht="12.75">
      <c r="A366" s="15" t="s">
        <v>744</v>
      </c>
      <c r="B366" s="15" t="s">
        <v>357</v>
      </c>
      <c r="C366" s="15" t="s">
        <v>39</v>
      </c>
      <c r="D366" s="15" t="s">
        <v>6</v>
      </c>
      <c r="E366" s="10" t="s">
        <v>0</v>
      </c>
      <c r="F366" s="10">
        <f>16-COUNTBLANK(G366:V366)</f>
        <v>2</v>
      </c>
      <c r="G366" s="78"/>
      <c r="H366" s="78"/>
      <c r="I366" s="78"/>
      <c r="J366" s="78"/>
      <c r="K366" s="78" t="s">
        <v>1652</v>
      </c>
      <c r="L366" s="78" t="s">
        <v>1652</v>
      </c>
      <c r="M366" s="78">
        <v>0.22122685185185187</v>
      </c>
      <c r="N366" s="78" t="s">
        <v>896</v>
      </c>
      <c r="O366" s="78" t="s">
        <v>1652</v>
      </c>
      <c r="P366" s="78" t="s">
        <v>1652</v>
      </c>
      <c r="Q366" s="78"/>
      <c r="R366" s="78"/>
      <c r="S366" s="78"/>
      <c r="T366" s="31"/>
      <c r="U366" s="31"/>
      <c r="V366" s="31"/>
      <c r="W366"/>
      <c r="X366"/>
      <c r="Y366"/>
      <c r="Z366"/>
      <c r="AA366" s="71"/>
      <c r="AB366"/>
      <c r="AC366"/>
      <c r="AD366"/>
      <c r="AE366"/>
    </row>
    <row r="367" spans="1:27" ht="12.75">
      <c r="A367" s="16" t="s">
        <v>811</v>
      </c>
      <c r="B367" s="16" t="s">
        <v>1313</v>
      </c>
      <c r="C367" s="16" t="s">
        <v>39</v>
      </c>
      <c r="D367" s="16" t="s">
        <v>6</v>
      </c>
      <c r="E367" s="10"/>
      <c r="F367" s="10">
        <f>16-COUNTBLANK(G367:V367)</f>
        <v>2</v>
      </c>
      <c r="G367" s="78"/>
      <c r="H367" s="78"/>
      <c r="I367" s="78"/>
      <c r="J367" s="78"/>
      <c r="K367" s="78"/>
      <c r="L367" s="78"/>
      <c r="M367" s="78"/>
      <c r="N367" s="78"/>
      <c r="O367" s="78" t="s">
        <v>1314</v>
      </c>
      <c r="P367" s="78"/>
      <c r="Q367" s="78"/>
      <c r="R367" s="78"/>
      <c r="S367" s="78"/>
      <c r="T367" s="31"/>
      <c r="U367" s="31"/>
      <c r="V367" s="31">
        <v>0.285625</v>
      </c>
      <c r="AA367" s="71"/>
    </row>
    <row r="368" spans="1:167" s="1" customFormat="1" ht="12.75">
      <c r="A368" s="9" t="s">
        <v>57</v>
      </c>
      <c r="B368" s="9" t="s">
        <v>1037</v>
      </c>
      <c r="C368" s="9" t="s">
        <v>1038</v>
      </c>
      <c r="D368" s="9" t="s">
        <v>1039</v>
      </c>
      <c r="E368" s="10"/>
      <c r="F368" s="10">
        <f>16-COUNTBLANK(G368:V368)</f>
        <v>2</v>
      </c>
      <c r="G368" s="78"/>
      <c r="H368" s="78"/>
      <c r="I368" s="78"/>
      <c r="J368" s="78"/>
      <c r="K368" s="78"/>
      <c r="L368" s="78"/>
      <c r="M368" s="78"/>
      <c r="N368" s="78" t="s">
        <v>1040</v>
      </c>
      <c r="O368" s="78"/>
      <c r="P368" s="78" t="s">
        <v>1472</v>
      </c>
      <c r="Q368" s="78"/>
      <c r="R368" s="78"/>
      <c r="S368" s="78"/>
      <c r="T368" s="31"/>
      <c r="U368" s="31"/>
      <c r="V368" s="31"/>
      <c r="W368"/>
      <c r="X368"/>
      <c r="Y368"/>
      <c r="Z368"/>
      <c r="AA368" s="71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</row>
    <row r="369" spans="1:167" s="1" customFormat="1" ht="12.75">
      <c r="A369" s="16" t="s">
        <v>140</v>
      </c>
      <c r="B369" s="16" t="s">
        <v>362</v>
      </c>
      <c r="C369" s="16" t="s">
        <v>486</v>
      </c>
      <c r="D369" s="16" t="s">
        <v>28</v>
      </c>
      <c r="E369" s="10"/>
      <c r="F369" s="10">
        <f>16-COUNTBLANK(G369:V369)</f>
        <v>2</v>
      </c>
      <c r="G369" s="78"/>
      <c r="H369" s="78"/>
      <c r="I369" s="78"/>
      <c r="J369" s="78"/>
      <c r="K369" s="78"/>
      <c r="L369" s="78"/>
      <c r="M369" s="78"/>
      <c r="N369" s="78"/>
      <c r="O369" s="78" t="s">
        <v>1094</v>
      </c>
      <c r="P369" s="78"/>
      <c r="Q369" s="78"/>
      <c r="R369" s="78"/>
      <c r="S369" s="78"/>
      <c r="T369" s="31"/>
      <c r="U369" s="31">
        <v>0.18465277777777778</v>
      </c>
      <c r="V369" s="31"/>
      <c r="W369"/>
      <c r="X369"/>
      <c r="Y369"/>
      <c r="Z369"/>
      <c r="AA369" s="71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</row>
    <row r="370" spans="1:27" ht="12.75">
      <c r="A370" s="9" t="s">
        <v>116</v>
      </c>
      <c r="B370" s="9" t="s">
        <v>368</v>
      </c>
      <c r="C370" s="9" t="s">
        <v>5</v>
      </c>
      <c r="D370" s="9" t="s">
        <v>6</v>
      </c>
      <c r="E370" s="10"/>
      <c r="F370" s="10">
        <f>16-COUNTBLANK(G370:V370)</f>
        <v>2</v>
      </c>
      <c r="G370" s="78"/>
      <c r="H370" s="78">
        <v>0.1991666666666667</v>
      </c>
      <c r="I370" s="78"/>
      <c r="J370" s="78">
        <v>0.2171412037037037</v>
      </c>
      <c r="K370" s="78"/>
      <c r="L370" s="78"/>
      <c r="M370" s="78"/>
      <c r="N370" s="78"/>
      <c r="O370" s="78"/>
      <c r="P370" s="78"/>
      <c r="Q370" s="78"/>
      <c r="R370" s="78"/>
      <c r="S370" s="78"/>
      <c r="T370" s="31"/>
      <c r="U370" s="31"/>
      <c r="V370" s="31"/>
      <c r="AA370" s="71"/>
    </row>
    <row r="371" spans="1:31" s="3" customFormat="1" ht="12.75">
      <c r="A371" s="9" t="s">
        <v>602</v>
      </c>
      <c r="B371" s="9" t="s">
        <v>2217</v>
      </c>
      <c r="C371" s="9" t="s">
        <v>68</v>
      </c>
      <c r="D371" s="9" t="s">
        <v>6</v>
      </c>
      <c r="E371" s="10"/>
      <c r="F371" s="10">
        <f>16-COUNTBLANK(G371:V371)</f>
        <v>2</v>
      </c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31"/>
      <c r="U371" s="31">
        <v>0.26569444444444446</v>
      </c>
      <c r="V371" s="31">
        <v>0.251539351851852</v>
      </c>
      <c r="W371"/>
      <c r="X371"/>
      <c r="Y371"/>
      <c r="Z371"/>
      <c r="AA371" s="71"/>
      <c r="AB371"/>
      <c r="AC371"/>
      <c r="AD371"/>
      <c r="AE371"/>
    </row>
    <row r="372" spans="1:31" s="3" customFormat="1" ht="12.75">
      <c r="A372" s="15" t="s">
        <v>146</v>
      </c>
      <c r="B372" s="15" t="s">
        <v>1774</v>
      </c>
      <c r="C372" s="15" t="s">
        <v>15</v>
      </c>
      <c r="D372" s="15" t="s">
        <v>6</v>
      </c>
      <c r="E372" s="10"/>
      <c r="F372" s="10">
        <f>16-COUNTBLANK(G372:V372)</f>
        <v>2</v>
      </c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 t="s">
        <v>1773</v>
      </c>
      <c r="R372" s="78">
        <v>0.21299768518518516</v>
      </c>
      <c r="S372" s="78"/>
      <c r="T372" s="31"/>
      <c r="U372" s="31"/>
      <c r="V372" s="31"/>
      <c r="W372"/>
      <c r="X372"/>
      <c r="Y372"/>
      <c r="Z372"/>
      <c r="AA372" s="71"/>
      <c r="AB372"/>
      <c r="AC372"/>
      <c r="AD372"/>
      <c r="AE372"/>
    </row>
    <row r="373" spans="1:31" s="1" customFormat="1" ht="12.75">
      <c r="A373" s="15" t="s">
        <v>1776</v>
      </c>
      <c r="B373" s="15" t="s">
        <v>1774</v>
      </c>
      <c r="C373" s="15" t="s">
        <v>15</v>
      </c>
      <c r="D373" s="15" t="s">
        <v>6</v>
      </c>
      <c r="E373" s="10"/>
      <c r="F373" s="10">
        <f>16-COUNTBLANK(G373:V373)</f>
        <v>2</v>
      </c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 t="s">
        <v>1775</v>
      </c>
      <c r="R373" s="78">
        <v>0.20541666666666666</v>
      </c>
      <c r="S373" s="78"/>
      <c r="T373" s="31"/>
      <c r="U373" s="31"/>
      <c r="V373" s="31"/>
      <c r="W373"/>
      <c r="X373"/>
      <c r="Y373"/>
      <c r="Z373"/>
      <c r="AA373" s="71"/>
      <c r="AB373"/>
      <c r="AC373"/>
      <c r="AD373"/>
      <c r="AE373"/>
    </row>
    <row r="374" spans="1:27" ht="12.75">
      <c r="A374" s="9" t="s">
        <v>380</v>
      </c>
      <c r="B374" s="9" t="s">
        <v>381</v>
      </c>
      <c r="C374" s="9" t="s">
        <v>253</v>
      </c>
      <c r="D374" s="9" t="s">
        <v>6</v>
      </c>
      <c r="E374" s="10"/>
      <c r="F374" s="10">
        <f>16-COUNTBLANK(G374:V374)</f>
        <v>2</v>
      </c>
      <c r="G374" s="78"/>
      <c r="H374" s="78"/>
      <c r="I374" s="78"/>
      <c r="J374" s="78"/>
      <c r="K374" s="78">
        <v>0.26534722222222223</v>
      </c>
      <c r="L374" s="78">
        <v>0.2937268518518518</v>
      </c>
      <c r="M374" s="78"/>
      <c r="N374" s="78"/>
      <c r="O374" s="78"/>
      <c r="P374" s="78"/>
      <c r="Q374" s="78"/>
      <c r="R374" s="78"/>
      <c r="S374" s="78"/>
      <c r="T374" s="31"/>
      <c r="U374" s="31"/>
      <c r="V374" s="31"/>
      <c r="AA374" s="71"/>
    </row>
    <row r="375" spans="1:167" s="1" customFormat="1" ht="12.75">
      <c r="A375" s="9" t="s">
        <v>382</v>
      </c>
      <c r="B375" s="9" t="s">
        <v>383</v>
      </c>
      <c r="C375" s="9" t="s">
        <v>384</v>
      </c>
      <c r="D375" s="9" t="s">
        <v>28</v>
      </c>
      <c r="E375" s="10"/>
      <c r="F375" s="10">
        <f>16-COUNTBLANK(G375:V375)</f>
        <v>2</v>
      </c>
      <c r="G375" s="78"/>
      <c r="H375" s="78"/>
      <c r="I375" s="78"/>
      <c r="J375" s="78"/>
      <c r="K375" s="78">
        <v>0.2704976851851852</v>
      </c>
      <c r="L375" s="78">
        <v>0.29777777777777775</v>
      </c>
      <c r="M375" s="78"/>
      <c r="N375" s="78"/>
      <c r="O375" s="78"/>
      <c r="P375" s="78"/>
      <c r="Q375" s="78"/>
      <c r="R375" s="78"/>
      <c r="S375" s="78"/>
      <c r="T375" s="31"/>
      <c r="U375" s="31"/>
      <c r="V375" s="31"/>
      <c r="W375"/>
      <c r="X375"/>
      <c r="Y375"/>
      <c r="Z375"/>
      <c r="AA375" s="71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</row>
    <row r="376" spans="1:27" ht="12.75">
      <c r="A376" s="16" t="s">
        <v>591</v>
      </c>
      <c r="B376" s="16" t="s">
        <v>903</v>
      </c>
      <c r="C376" s="16" t="s">
        <v>43</v>
      </c>
      <c r="D376" s="16" t="s">
        <v>6</v>
      </c>
      <c r="E376" s="10" t="s">
        <v>0</v>
      </c>
      <c r="F376" s="10">
        <f>16-COUNTBLANK(G376:V376)</f>
        <v>2</v>
      </c>
      <c r="G376" s="78"/>
      <c r="H376" s="78"/>
      <c r="I376" s="78"/>
      <c r="J376" s="78"/>
      <c r="K376" s="78"/>
      <c r="L376" s="78"/>
      <c r="M376" s="78" t="s">
        <v>1652</v>
      </c>
      <c r="N376" s="78" t="s">
        <v>904</v>
      </c>
      <c r="O376" s="78" t="s">
        <v>1182</v>
      </c>
      <c r="P376" s="78" t="s">
        <v>1652</v>
      </c>
      <c r="Q376" s="78"/>
      <c r="R376" s="78"/>
      <c r="S376" s="78"/>
      <c r="T376" s="31"/>
      <c r="U376" s="31"/>
      <c r="V376" s="31"/>
      <c r="AA376" s="71"/>
    </row>
    <row r="377" spans="1:31" s="3" customFormat="1" ht="12.75">
      <c r="A377" s="9" t="s">
        <v>157</v>
      </c>
      <c r="B377" s="9" t="s">
        <v>389</v>
      </c>
      <c r="C377" s="9" t="s">
        <v>746</v>
      </c>
      <c r="D377" s="9" t="s">
        <v>6</v>
      </c>
      <c r="E377" s="10"/>
      <c r="F377" s="10">
        <f>16-COUNTBLANK(G377:V377)</f>
        <v>2</v>
      </c>
      <c r="G377" s="78">
        <v>0.24234953703703702</v>
      </c>
      <c r="H377" s="78"/>
      <c r="I377" s="78"/>
      <c r="J377" s="78"/>
      <c r="K377" s="78">
        <v>0.2716203703703704</v>
      </c>
      <c r="L377" s="78"/>
      <c r="M377" s="78"/>
      <c r="N377" s="78"/>
      <c r="O377" s="78"/>
      <c r="P377" s="78"/>
      <c r="Q377" s="78"/>
      <c r="R377" s="78"/>
      <c r="S377" s="78"/>
      <c r="T377" s="31"/>
      <c r="U377" s="31"/>
      <c r="V377" s="31"/>
      <c r="W377"/>
      <c r="X377"/>
      <c r="Y377"/>
      <c r="Z377"/>
      <c r="AA377" s="71"/>
      <c r="AB377"/>
      <c r="AC377"/>
      <c r="AD377"/>
      <c r="AE377"/>
    </row>
    <row r="378" spans="1:27" ht="12.75">
      <c r="A378" s="23" t="s">
        <v>2012</v>
      </c>
      <c r="B378" s="23" t="s">
        <v>2013</v>
      </c>
      <c r="C378" s="15" t="s">
        <v>5</v>
      </c>
      <c r="D378" s="15" t="s">
        <v>6</v>
      </c>
      <c r="E378" s="10"/>
      <c r="F378" s="10">
        <f>16-COUNTBLANK(G378:V378)</f>
        <v>2</v>
      </c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>
        <v>0.2012037037037037</v>
      </c>
      <c r="T378" s="31">
        <v>0.20542824074074073</v>
      </c>
      <c r="U378" s="31"/>
      <c r="V378" s="31"/>
      <c r="AA378" s="71"/>
    </row>
    <row r="379" spans="1:27" ht="12.75">
      <c r="A379" s="9" t="s">
        <v>190</v>
      </c>
      <c r="B379" s="9" t="s">
        <v>395</v>
      </c>
      <c r="C379" s="9" t="s">
        <v>5</v>
      </c>
      <c r="D379" s="9" t="s">
        <v>6</v>
      </c>
      <c r="E379" s="10"/>
      <c r="F379" s="10">
        <f>16-COUNTBLANK(G379:V379)</f>
        <v>2</v>
      </c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31"/>
      <c r="U379" s="31">
        <v>0.2391087962962963</v>
      </c>
      <c r="V379" s="31">
        <v>0.234375</v>
      </c>
      <c r="AA379" s="71"/>
    </row>
    <row r="380" spans="1:27" ht="12.75">
      <c r="A380" s="16" t="s">
        <v>1056</v>
      </c>
      <c r="B380" s="16" t="s">
        <v>1961</v>
      </c>
      <c r="C380" s="16" t="s">
        <v>598</v>
      </c>
      <c r="D380" s="16" t="s">
        <v>28</v>
      </c>
      <c r="E380" s="10"/>
      <c r="F380" s="10">
        <f>16-COUNTBLANK(G380:V380)</f>
        <v>2</v>
      </c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>
        <v>0.2704861111111111</v>
      </c>
      <c r="S380" s="78">
        <v>0.2600115740740741</v>
      </c>
      <c r="T380" s="31"/>
      <c r="U380" s="31"/>
      <c r="V380" s="31"/>
      <c r="AA380" s="71"/>
    </row>
    <row r="381" spans="1:31" s="3" customFormat="1" ht="12.75">
      <c r="A381" s="9" t="s">
        <v>159</v>
      </c>
      <c r="B381" s="9" t="s">
        <v>754</v>
      </c>
      <c r="C381" s="9" t="s">
        <v>9</v>
      </c>
      <c r="D381" s="9" t="s">
        <v>6</v>
      </c>
      <c r="E381" s="10"/>
      <c r="F381" s="10">
        <f>16-COUNTBLANK(G381:V381)</f>
        <v>2</v>
      </c>
      <c r="G381" s="78"/>
      <c r="H381" s="78"/>
      <c r="I381" s="78"/>
      <c r="J381" s="78"/>
      <c r="K381" s="78"/>
      <c r="L381" s="78"/>
      <c r="M381" s="78">
        <v>0.1918634259259259</v>
      </c>
      <c r="N381" s="78"/>
      <c r="O381" s="78" t="s">
        <v>1113</v>
      </c>
      <c r="P381" s="78"/>
      <c r="Q381" s="78"/>
      <c r="R381" s="78"/>
      <c r="S381" s="78"/>
      <c r="T381" s="31"/>
      <c r="U381" s="9"/>
      <c r="V381" s="9"/>
      <c r="W381"/>
      <c r="X381"/>
      <c r="Y381"/>
      <c r="Z381"/>
      <c r="AA381" s="71"/>
      <c r="AB381"/>
      <c r="AC381"/>
      <c r="AD381"/>
      <c r="AE381"/>
    </row>
    <row r="382" spans="1:31" s="3" customFormat="1" ht="12.75">
      <c r="A382" s="9" t="s">
        <v>34</v>
      </c>
      <c r="B382" s="9" t="s">
        <v>415</v>
      </c>
      <c r="C382" s="9" t="s">
        <v>9</v>
      </c>
      <c r="D382" s="9" t="s">
        <v>6</v>
      </c>
      <c r="E382" s="10"/>
      <c r="F382" s="10">
        <f>16-COUNTBLANK(G382:V382)</f>
        <v>2</v>
      </c>
      <c r="G382" s="78"/>
      <c r="H382" s="78">
        <v>0.18604166666666666</v>
      </c>
      <c r="I382" s="78"/>
      <c r="J382" s="78">
        <v>0.19333333333333333</v>
      </c>
      <c r="K382" s="78"/>
      <c r="L382" s="78"/>
      <c r="M382" s="78"/>
      <c r="N382" s="78"/>
      <c r="O382" s="78"/>
      <c r="P382" s="78"/>
      <c r="Q382" s="78"/>
      <c r="R382" s="78"/>
      <c r="S382" s="78"/>
      <c r="T382" s="31"/>
      <c r="U382" s="31"/>
      <c r="V382" s="31"/>
      <c r="W382"/>
      <c r="X382"/>
      <c r="Y382"/>
      <c r="Z382"/>
      <c r="AA382" s="71"/>
      <c r="AB382"/>
      <c r="AC382"/>
      <c r="AD382"/>
      <c r="AE382"/>
    </row>
    <row r="383" spans="1:27" ht="12.75">
      <c r="A383" s="9" t="s">
        <v>872</v>
      </c>
      <c r="B383" s="43" t="s">
        <v>2229</v>
      </c>
      <c r="C383" s="43" t="s">
        <v>43</v>
      </c>
      <c r="D383" s="9" t="s">
        <v>6</v>
      </c>
      <c r="E383" s="10"/>
      <c r="F383" s="10">
        <f>16-COUNTBLANK(G383:V383)</f>
        <v>2</v>
      </c>
      <c r="G383" s="78" t="s">
        <v>1652</v>
      </c>
      <c r="H383" s="78"/>
      <c r="I383" s="78"/>
      <c r="J383" s="78"/>
      <c r="K383" s="78"/>
      <c r="L383" s="78"/>
      <c r="M383" s="78" t="s">
        <v>1652</v>
      </c>
      <c r="N383" s="78" t="s">
        <v>873</v>
      </c>
      <c r="O383" s="78"/>
      <c r="P383" s="78"/>
      <c r="Q383" s="78"/>
      <c r="R383" s="78"/>
      <c r="S383" s="78"/>
      <c r="T383" s="31"/>
      <c r="U383" s="31">
        <v>0.20322916666666666</v>
      </c>
      <c r="V383" s="31"/>
      <c r="AA383" s="71"/>
    </row>
    <row r="384" spans="1:27" ht="12.75">
      <c r="A384" s="9" t="s">
        <v>2230</v>
      </c>
      <c r="B384" s="9" t="s">
        <v>2231</v>
      </c>
      <c r="C384" s="9" t="s">
        <v>5</v>
      </c>
      <c r="D384" s="9" t="s">
        <v>6</v>
      </c>
      <c r="E384" s="10"/>
      <c r="F384" s="10">
        <f>16-COUNTBLANK(G384:V384)</f>
        <v>2</v>
      </c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31"/>
      <c r="U384" s="31">
        <v>0.2600810185185185</v>
      </c>
      <c r="V384" s="31">
        <v>0.264791666666667</v>
      </c>
      <c r="AA384" s="71"/>
    </row>
    <row r="385" spans="1:27" ht="12.75">
      <c r="A385" s="9" t="s">
        <v>421</v>
      </c>
      <c r="B385" s="9" t="s">
        <v>422</v>
      </c>
      <c r="C385" s="9" t="s">
        <v>1053</v>
      </c>
      <c r="D385" s="9" t="s">
        <v>87</v>
      </c>
      <c r="E385" s="10"/>
      <c r="F385" s="10">
        <f>16-COUNTBLANK(G385:V385)</f>
        <v>2</v>
      </c>
      <c r="G385" s="78"/>
      <c r="H385" s="78"/>
      <c r="I385" s="78">
        <v>0.2852546296296296</v>
      </c>
      <c r="J385" s="78"/>
      <c r="K385" s="78"/>
      <c r="L385" s="78"/>
      <c r="M385" s="78"/>
      <c r="N385" s="78" t="s">
        <v>1052</v>
      </c>
      <c r="O385" s="78"/>
      <c r="P385" s="78"/>
      <c r="Q385" s="78"/>
      <c r="R385" s="78"/>
      <c r="S385" s="78"/>
      <c r="T385" s="31"/>
      <c r="U385" s="45"/>
      <c r="V385" s="31"/>
      <c r="AA385" s="71"/>
    </row>
    <row r="386" spans="1:31" s="3" customFormat="1" ht="12.75">
      <c r="A386" s="9" t="s">
        <v>181</v>
      </c>
      <c r="B386" s="9" t="s">
        <v>859</v>
      </c>
      <c r="C386" s="9" t="s">
        <v>5</v>
      </c>
      <c r="D386" s="9" t="s">
        <v>6</v>
      </c>
      <c r="E386" s="10"/>
      <c r="F386" s="10">
        <f>16-COUNTBLANK(G386:V386)</f>
        <v>2</v>
      </c>
      <c r="G386" s="78"/>
      <c r="H386" s="78"/>
      <c r="I386" s="78"/>
      <c r="J386" s="78"/>
      <c r="K386" s="78"/>
      <c r="L386" s="78"/>
      <c r="M386" s="78"/>
      <c r="N386" s="78" t="s">
        <v>860</v>
      </c>
      <c r="O386" s="78" t="s">
        <v>1163</v>
      </c>
      <c r="P386" s="78"/>
      <c r="Q386" s="78"/>
      <c r="R386" s="78"/>
      <c r="S386" s="78"/>
      <c r="T386" s="31"/>
      <c r="U386" s="31"/>
      <c r="V386" s="31"/>
      <c r="W386"/>
      <c r="X386"/>
      <c r="Y386"/>
      <c r="Z386"/>
      <c r="AA386" s="71"/>
      <c r="AB386"/>
      <c r="AC386"/>
      <c r="AD386"/>
      <c r="AE386"/>
    </row>
    <row r="387" spans="1:31" s="3" customFormat="1" ht="12.75">
      <c r="A387" s="9" t="s">
        <v>121</v>
      </c>
      <c r="B387" s="9" t="s">
        <v>2237</v>
      </c>
      <c r="C387" s="9" t="s">
        <v>15</v>
      </c>
      <c r="D387" s="9" t="s">
        <v>6</v>
      </c>
      <c r="E387" s="10"/>
      <c r="F387" s="10">
        <f>16-COUNTBLANK(G387:V387)</f>
        <v>2</v>
      </c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31"/>
      <c r="U387" s="31">
        <v>0.2941782407407407</v>
      </c>
      <c r="V387" s="31">
        <v>0.286111111111111</v>
      </c>
      <c r="W387"/>
      <c r="X387"/>
      <c r="Y387"/>
      <c r="Z387"/>
      <c r="AA387" s="71"/>
      <c r="AB387"/>
      <c r="AC387"/>
      <c r="AD387"/>
      <c r="AE387"/>
    </row>
    <row r="388" spans="1:27" ht="12.75">
      <c r="A388" s="9" t="s">
        <v>7</v>
      </c>
      <c r="B388" s="9" t="s">
        <v>667</v>
      </c>
      <c r="C388" s="9" t="s">
        <v>173</v>
      </c>
      <c r="D388" s="9" t="s">
        <v>28</v>
      </c>
      <c r="E388" s="10"/>
      <c r="F388" s="10">
        <f>16-COUNTBLANK(G388:V388)</f>
        <v>2</v>
      </c>
      <c r="G388" s="78"/>
      <c r="H388" s="78"/>
      <c r="I388" s="78"/>
      <c r="J388" s="78"/>
      <c r="K388" s="78"/>
      <c r="L388" s="78">
        <v>0.29160879629629627</v>
      </c>
      <c r="M388" s="78">
        <v>0.2940509259259259</v>
      </c>
      <c r="N388" s="78"/>
      <c r="O388" s="78"/>
      <c r="P388" s="78"/>
      <c r="Q388" s="78"/>
      <c r="R388" s="78"/>
      <c r="S388" s="78"/>
      <c r="T388" s="31"/>
      <c r="U388" s="31"/>
      <c r="V388" s="31"/>
      <c r="AA388" s="71"/>
    </row>
    <row r="389" spans="1:27" ht="12.75">
      <c r="A389" s="23" t="s">
        <v>1909</v>
      </c>
      <c r="B389" s="23" t="s">
        <v>430</v>
      </c>
      <c r="C389" s="23" t="s">
        <v>68</v>
      </c>
      <c r="D389" s="11" t="s">
        <v>6</v>
      </c>
      <c r="E389" s="10"/>
      <c r="F389" s="10">
        <f>16-COUNTBLANK(G389:V389)</f>
        <v>2</v>
      </c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31">
        <v>0.28480324074074076</v>
      </c>
      <c r="U389" s="31">
        <v>0.31736111111111115</v>
      </c>
      <c r="V389" s="31"/>
      <c r="AA389" s="71"/>
    </row>
    <row r="390" spans="1:27" ht="12.75">
      <c r="A390" s="9" t="s">
        <v>2190</v>
      </c>
      <c r="B390" s="9" t="s">
        <v>1771</v>
      </c>
      <c r="C390" s="9" t="s">
        <v>82</v>
      </c>
      <c r="D390" s="9" t="s">
        <v>6</v>
      </c>
      <c r="E390" s="10"/>
      <c r="F390" s="10">
        <f>16-COUNTBLANK(G390:V390)</f>
        <v>2</v>
      </c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31"/>
      <c r="U390" s="31">
        <v>0.26570601851851855</v>
      </c>
      <c r="V390" s="31">
        <v>0.251527777777778</v>
      </c>
      <c r="AA390" s="71"/>
    </row>
    <row r="391" spans="1:27" ht="12.75">
      <c r="A391" s="9" t="s">
        <v>758</v>
      </c>
      <c r="B391" s="9" t="s">
        <v>759</v>
      </c>
      <c r="C391" s="9" t="s">
        <v>36</v>
      </c>
      <c r="D391" s="9" t="s">
        <v>28</v>
      </c>
      <c r="E391" s="10"/>
      <c r="F391" s="10">
        <f>16-COUNTBLANK(G391:V391)</f>
        <v>2</v>
      </c>
      <c r="G391" s="78"/>
      <c r="H391" s="78"/>
      <c r="I391" s="78"/>
      <c r="J391" s="78"/>
      <c r="K391" s="78"/>
      <c r="L391" s="78"/>
      <c r="M391" s="78">
        <v>0.3059837962962963</v>
      </c>
      <c r="N391" s="78"/>
      <c r="O391" s="78" t="s">
        <v>1241</v>
      </c>
      <c r="P391" s="78"/>
      <c r="Q391" s="78"/>
      <c r="R391" s="78"/>
      <c r="S391" s="78"/>
      <c r="T391" s="31"/>
      <c r="U391" s="31"/>
      <c r="V391" s="31"/>
      <c r="AA391" s="71"/>
    </row>
    <row r="392" spans="1:27" ht="12.75">
      <c r="A392" s="9" t="s">
        <v>296</v>
      </c>
      <c r="B392" s="9" t="s">
        <v>2239</v>
      </c>
      <c r="C392" s="9" t="s">
        <v>5</v>
      </c>
      <c r="D392" s="9" t="s">
        <v>6</v>
      </c>
      <c r="E392" s="10"/>
      <c r="F392" s="10">
        <f>16-COUNTBLANK(G392:V392)</f>
        <v>2</v>
      </c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31"/>
      <c r="U392" s="31">
        <v>0.2454861111111111</v>
      </c>
      <c r="V392" s="31">
        <v>0.25912037037037</v>
      </c>
      <c r="AA392" s="71"/>
    </row>
    <row r="393" spans="1:27" ht="12.75">
      <c r="A393" s="9" t="s">
        <v>614</v>
      </c>
      <c r="B393" s="9" t="s">
        <v>615</v>
      </c>
      <c r="C393" s="9" t="s">
        <v>616</v>
      </c>
      <c r="D393" s="9" t="s">
        <v>95</v>
      </c>
      <c r="E393" s="10"/>
      <c r="F393" s="10">
        <f>16-COUNTBLANK(G393:V393)</f>
        <v>2</v>
      </c>
      <c r="G393" s="78"/>
      <c r="H393" s="78"/>
      <c r="I393" s="78"/>
      <c r="J393" s="78"/>
      <c r="K393" s="78"/>
      <c r="L393" s="78">
        <v>0.2132523148148148</v>
      </c>
      <c r="M393" s="78"/>
      <c r="N393" s="78"/>
      <c r="O393" s="78"/>
      <c r="P393" s="78"/>
      <c r="Q393" s="78"/>
      <c r="R393" s="78">
        <v>0.22056712962962963</v>
      </c>
      <c r="S393" s="78"/>
      <c r="T393" s="31"/>
      <c r="U393" s="31"/>
      <c r="V393" s="31"/>
      <c r="AA393" s="71"/>
    </row>
    <row r="394" spans="1:31" s="3" customFormat="1" ht="12.75">
      <c r="A394" s="9" t="s">
        <v>678</v>
      </c>
      <c r="B394" s="9" t="s">
        <v>2242</v>
      </c>
      <c r="C394" s="9" t="s">
        <v>91</v>
      </c>
      <c r="D394" s="9" t="s">
        <v>6</v>
      </c>
      <c r="E394" s="10"/>
      <c r="F394" s="10">
        <f>16-COUNTBLANK(G394:V394)</f>
        <v>2</v>
      </c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31"/>
      <c r="U394" s="31">
        <v>0.21877314814814816</v>
      </c>
      <c r="V394" s="31">
        <v>0.231076388888889</v>
      </c>
      <c r="W394"/>
      <c r="X394"/>
      <c r="Y394"/>
      <c r="Z394"/>
      <c r="AA394" s="71"/>
      <c r="AB394"/>
      <c r="AC394"/>
      <c r="AD394"/>
      <c r="AE394"/>
    </row>
    <row r="395" spans="1:31" s="3" customFormat="1" ht="12.75">
      <c r="A395" s="9" t="s">
        <v>13</v>
      </c>
      <c r="B395" s="9" t="s">
        <v>609</v>
      </c>
      <c r="C395" s="9" t="s">
        <v>150</v>
      </c>
      <c r="D395" s="9" t="s">
        <v>6</v>
      </c>
      <c r="E395" s="10"/>
      <c r="F395" s="10">
        <f>16-COUNTBLANK(G395:V395)</f>
        <v>2</v>
      </c>
      <c r="G395" s="78"/>
      <c r="H395" s="78"/>
      <c r="I395" s="78"/>
      <c r="J395" s="78"/>
      <c r="K395" s="78"/>
      <c r="L395" s="78"/>
      <c r="M395" s="78">
        <v>0.2594212962962963</v>
      </c>
      <c r="N395" s="78" t="s">
        <v>895</v>
      </c>
      <c r="O395" s="78"/>
      <c r="P395" s="78"/>
      <c r="Q395" s="78"/>
      <c r="R395" s="78"/>
      <c r="S395" s="78"/>
      <c r="T395" s="31"/>
      <c r="U395" s="45"/>
      <c r="V395" s="45"/>
      <c r="W395"/>
      <c r="X395"/>
      <c r="Y395"/>
      <c r="Z395"/>
      <c r="AA395" s="71"/>
      <c r="AB395"/>
      <c r="AC395"/>
      <c r="AD395"/>
      <c r="AE395"/>
    </row>
    <row r="396" spans="1:31" s="3" customFormat="1" ht="12.75">
      <c r="A396" s="15" t="s">
        <v>179</v>
      </c>
      <c r="B396" s="15" t="s">
        <v>1143</v>
      </c>
      <c r="C396" s="15" t="s">
        <v>173</v>
      </c>
      <c r="D396" s="15" t="s">
        <v>28</v>
      </c>
      <c r="E396" s="10"/>
      <c r="F396" s="10">
        <f>16-COUNTBLANK(G396:V396)</f>
        <v>2</v>
      </c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>
        <v>0.22630787037037037</v>
      </c>
      <c r="S396" s="78">
        <v>0.2062962962962963</v>
      </c>
      <c r="T396" s="31"/>
      <c r="U396" s="31"/>
      <c r="V396" s="31"/>
      <c r="W396"/>
      <c r="X396"/>
      <c r="Y396"/>
      <c r="Z396"/>
      <c r="AA396" s="71"/>
      <c r="AB396"/>
      <c r="AC396"/>
      <c r="AD396"/>
      <c r="AE396"/>
    </row>
    <row r="397" spans="1:31" s="3" customFormat="1" ht="12.75">
      <c r="A397" s="9" t="s">
        <v>994</v>
      </c>
      <c r="B397" s="9" t="s">
        <v>995</v>
      </c>
      <c r="C397" s="9" t="s">
        <v>5</v>
      </c>
      <c r="D397" s="9" t="s">
        <v>6</v>
      </c>
      <c r="E397" s="10"/>
      <c r="F397" s="10">
        <f>16-COUNTBLANK(G397:V397)</f>
        <v>2</v>
      </c>
      <c r="G397" s="78"/>
      <c r="H397" s="78"/>
      <c r="I397" s="78"/>
      <c r="J397" s="78"/>
      <c r="K397" s="78"/>
      <c r="L397" s="78"/>
      <c r="M397" s="78"/>
      <c r="N397" s="78" t="s">
        <v>996</v>
      </c>
      <c r="O397" s="78"/>
      <c r="P397" s="78" t="s">
        <v>1619</v>
      </c>
      <c r="Q397" s="78"/>
      <c r="R397" s="78"/>
      <c r="S397" s="78"/>
      <c r="T397" s="31"/>
      <c r="U397" s="31"/>
      <c r="V397" s="31"/>
      <c r="W397"/>
      <c r="X397"/>
      <c r="Y397"/>
      <c r="Z397"/>
      <c r="AA397" s="71"/>
      <c r="AB397"/>
      <c r="AC397"/>
      <c r="AD397"/>
      <c r="AE397"/>
    </row>
    <row r="398" spans="1:27" ht="12.75">
      <c r="A398" s="9" t="s">
        <v>2243</v>
      </c>
      <c r="B398" s="9" t="s">
        <v>2244</v>
      </c>
      <c r="C398" s="9" t="s">
        <v>15</v>
      </c>
      <c r="D398" s="9" t="s">
        <v>6</v>
      </c>
      <c r="E398" s="10"/>
      <c r="F398" s="10">
        <f>16-COUNTBLANK(G398:V398)</f>
        <v>2</v>
      </c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31"/>
      <c r="U398" s="31">
        <v>0.3188310185185185</v>
      </c>
      <c r="V398" s="31">
        <v>0.23701388888888889</v>
      </c>
      <c r="AA398" s="71"/>
    </row>
    <row r="399" spans="1:31" s="2" customFormat="1" ht="12.75">
      <c r="A399" s="16" t="s">
        <v>452</v>
      </c>
      <c r="B399" s="16" t="s">
        <v>764</v>
      </c>
      <c r="C399" s="16" t="s">
        <v>39</v>
      </c>
      <c r="D399" s="16" t="s">
        <v>6</v>
      </c>
      <c r="E399" s="10"/>
      <c r="F399" s="10">
        <f>16-COUNTBLANK(G399:V399)</f>
        <v>2</v>
      </c>
      <c r="G399" s="78"/>
      <c r="H399" s="78"/>
      <c r="I399" s="78"/>
      <c r="J399" s="78"/>
      <c r="K399" s="78"/>
      <c r="L399" s="78"/>
      <c r="M399" s="78">
        <v>0.2066550925925926</v>
      </c>
      <c r="N399" s="78"/>
      <c r="O399" s="78"/>
      <c r="P399" s="78"/>
      <c r="Q399" s="78"/>
      <c r="R399" s="78"/>
      <c r="S399" s="78"/>
      <c r="T399" s="31">
        <v>0.18769675925925924</v>
      </c>
      <c r="U399" s="31"/>
      <c r="V399" s="31"/>
      <c r="W399"/>
      <c r="X399"/>
      <c r="Y399"/>
      <c r="Z399"/>
      <c r="AA399" s="71"/>
      <c r="AB399"/>
      <c r="AC399"/>
      <c r="AD399"/>
      <c r="AE399"/>
    </row>
    <row r="400" spans="1:27" ht="12.75">
      <c r="A400" s="9" t="s">
        <v>2247</v>
      </c>
      <c r="B400" s="9" t="s">
        <v>2025</v>
      </c>
      <c r="C400" s="9" t="s">
        <v>9</v>
      </c>
      <c r="D400" s="9" t="s">
        <v>6</v>
      </c>
      <c r="E400" s="10"/>
      <c r="F400" s="10">
        <f>16-COUNTBLANK(G400:V400)</f>
        <v>2</v>
      </c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31"/>
      <c r="U400" s="31">
        <v>0.27412037037037035</v>
      </c>
      <c r="V400" s="31">
        <v>0.21180555555555555</v>
      </c>
      <c r="AA400" s="71"/>
    </row>
    <row r="401" spans="1:27" ht="12.75">
      <c r="A401" s="11" t="s">
        <v>1413</v>
      </c>
      <c r="B401" s="11" t="s">
        <v>1414</v>
      </c>
      <c r="C401" s="11" t="s">
        <v>1415</v>
      </c>
      <c r="D401" s="11" t="s">
        <v>28</v>
      </c>
      <c r="E401" s="10"/>
      <c r="F401" s="10">
        <f>16-COUNTBLANK(G401:V401)</f>
        <v>2</v>
      </c>
      <c r="G401" s="78"/>
      <c r="H401" s="78"/>
      <c r="I401" s="78"/>
      <c r="J401" s="78"/>
      <c r="K401" s="78"/>
      <c r="L401" s="78"/>
      <c r="M401" s="78"/>
      <c r="N401" s="78"/>
      <c r="O401" s="78"/>
      <c r="P401" s="78" t="s">
        <v>1416</v>
      </c>
      <c r="Q401" s="78" t="s">
        <v>1816</v>
      </c>
      <c r="R401" s="78"/>
      <c r="S401" s="78"/>
      <c r="T401" s="31"/>
      <c r="U401" s="31"/>
      <c r="V401" s="31"/>
      <c r="AA401" s="71"/>
    </row>
    <row r="402" spans="1:27" ht="12.75">
      <c r="A402" s="9" t="s">
        <v>867</v>
      </c>
      <c r="B402" s="9" t="s">
        <v>868</v>
      </c>
      <c r="C402" s="9" t="s">
        <v>869</v>
      </c>
      <c r="D402" s="9" t="s">
        <v>6</v>
      </c>
      <c r="E402" s="10"/>
      <c r="F402" s="10">
        <f>16-COUNTBLANK(G402:V402)</f>
        <v>2</v>
      </c>
      <c r="G402" s="78"/>
      <c r="H402" s="78"/>
      <c r="I402" s="78"/>
      <c r="J402" s="78"/>
      <c r="K402" s="78"/>
      <c r="L402" s="78"/>
      <c r="M402" s="78"/>
      <c r="N402" s="78" t="s">
        <v>870</v>
      </c>
      <c r="O402" s="78" t="s">
        <v>1136</v>
      </c>
      <c r="P402" s="78"/>
      <c r="Q402" s="78"/>
      <c r="R402" s="78"/>
      <c r="S402" s="78"/>
      <c r="T402" s="31"/>
      <c r="U402" s="31"/>
      <c r="V402" s="31"/>
      <c r="AA402" s="71"/>
    </row>
    <row r="403" spans="1:27" ht="12.75">
      <c r="A403" s="9" t="s">
        <v>57</v>
      </c>
      <c r="B403" s="9" t="s">
        <v>2248</v>
      </c>
      <c r="C403" s="9" t="s">
        <v>68</v>
      </c>
      <c r="D403" s="9" t="s">
        <v>6</v>
      </c>
      <c r="E403" s="10"/>
      <c r="F403" s="10">
        <f>16-COUNTBLANK(G403:V403)</f>
        <v>2</v>
      </c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31"/>
      <c r="U403" s="31">
        <v>0.28658564814814813</v>
      </c>
      <c r="V403" s="31">
        <v>0.253298611111111</v>
      </c>
      <c r="AA403" s="71"/>
    </row>
    <row r="404" spans="1:27" ht="12.75">
      <c r="A404" s="9" t="s">
        <v>400</v>
      </c>
      <c r="B404" s="9" t="s">
        <v>1408</v>
      </c>
      <c r="C404" s="9" t="s">
        <v>15</v>
      </c>
      <c r="D404" s="9" t="s">
        <v>6</v>
      </c>
      <c r="E404" s="10"/>
      <c r="F404" s="10">
        <f>16-COUNTBLANK(G404:V404)</f>
        <v>2</v>
      </c>
      <c r="G404" s="78"/>
      <c r="H404" s="78"/>
      <c r="I404" s="78" t="s">
        <v>1652</v>
      </c>
      <c r="J404" s="78" t="s">
        <v>1652</v>
      </c>
      <c r="K404" s="78"/>
      <c r="L404" s="78"/>
      <c r="M404" s="78"/>
      <c r="N404" s="78"/>
      <c r="O404" s="78"/>
      <c r="P404" s="78" t="s">
        <v>1409</v>
      </c>
      <c r="Q404" s="78" t="s">
        <v>1819</v>
      </c>
      <c r="R404" s="78"/>
      <c r="S404" s="78"/>
      <c r="T404" s="31"/>
      <c r="U404" s="31"/>
      <c r="V404" s="31"/>
      <c r="AA404" s="71"/>
    </row>
    <row r="405" spans="1:27" ht="12.75">
      <c r="A405" s="11" t="s">
        <v>714</v>
      </c>
      <c r="B405" s="11" t="s">
        <v>1062</v>
      </c>
      <c r="C405" s="11" t="s">
        <v>1063</v>
      </c>
      <c r="D405" s="11" t="s">
        <v>6</v>
      </c>
      <c r="E405" s="10"/>
      <c r="F405" s="10">
        <f>16-COUNTBLANK(G405:V405)</f>
        <v>2</v>
      </c>
      <c r="G405" s="78"/>
      <c r="H405" s="78"/>
      <c r="I405" s="78"/>
      <c r="J405" s="78"/>
      <c r="K405" s="78"/>
      <c r="L405" s="78"/>
      <c r="M405" s="78"/>
      <c r="N405" s="78" t="s">
        <v>1064</v>
      </c>
      <c r="O405" s="78"/>
      <c r="P405" s="78"/>
      <c r="Q405" s="78"/>
      <c r="R405" s="78">
        <v>0.37928240740740743</v>
      </c>
      <c r="S405" s="78"/>
      <c r="T405" s="31"/>
      <c r="U405" s="45"/>
      <c r="V405" s="45"/>
      <c r="AA405" s="71"/>
    </row>
    <row r="406" spans="1:27" ht="12.75">
      <c r="A406" s="23" t="s">
        <v>2029</v>
      </c>
      <c r="B406" s="23" t="s">
        <v>467</v>
      </c>
      <c r="C406" s="15" t="s">
        <v>68</v>
      </c>
      <c r="D406" s="15" t="s">
        <v>6</v>
      </c>
      <c r="E406" s="10"/>
      <c r="F406" s="10">
        <f>16-COUNTBLANK(G406:V406)</f>
        <v>2</v>
      </c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>
        <v>0.24534722222222224</v>
      </c>
      <c r="T406" s="31">
        <v>0.26003472222222224</v>
      </c>
      <c r="U406" s="31"/>
      <c r="V406" s="31"/>
      <c r="AA406" s="71"/>
    </row>
    <row r="407" spans="1:27" ht="12.75">
      <c r="A407" s="9" t="s">
        <v>1825</v>
      </c>
      <c r="B407" s="9" t="s">
        <v>1824</v>
      </c>
      <c r="C407" s="9" t="s">
        <v>15</v>
      </c>
      <c r="D407" s="9" t="s">
        <v>6</v>
      </c>
      <c r="E407" s="10"/>
      <c r="F407" s="10">
        <f>16-COUNTBLANK(G407:V407)</f>
        <v>2</v>
      </c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 t="s">
        <v>1761</v>
      </c>
      <c r="R407" s="78">
        <v>0.2844097222222222</v>
      </c>
      <c r="S407" s="78"/>
      <c r="T407" s="31"/>
      <c r="U407" s="31"/>
      <c r="V407" s="31"/>
      <c r="AA407" s="71"/>
    </row>
    <row r="408" spans="1:27" ht="12.75">
      <c r="A408" s="9" t="s">
        <v>633</v>
      </c>
      <c r="B408" s="11" t="s">
        <v>634</v>
      </c>
      <c r="C408" s="11" t="s">
        <v>15</v>
      </c>
      <c r="D408" s="11" t="s">
        <v>6</v>
      </c>
      <c r="E408" s="10" t="s">
        <v>0</v>
      </c>
      <c r="F408" s="10">
        <f>16-COUNTBLANK(G408:V408)</f>
        <v>2</v>
      </c>
      <c r="G408" s="78"/>
      <c r="H408" s="78"/>
      <c r="I408" s="78"/>
      <c r="J408" s="78"/>
      <c r="K408" s="78" t="s">
        <v>1652</v>
      </c>
      <c r="L408" s="78">
        <v>0.2549884259259259</v>
      </c>
      <c r="M408" s="78" t="s">
        <v>1652</v>
      </c>
      <c r="N408" s="78" t="s">
        <v>1652</v>
      </c>
      <c r="O408" s="78" t="s">
        <v>1164</v>
      </c>
      <c r="P408" s="78"/>
      <c r="Q408" s="78"/>
      <c r="R408" s="78"/>
      <c r="S408" s="78"/>
      <c r="T408" s="31"/>
      <c r="U408" s="31"/>
      <c r="V408" s="31"/>
      <c r="AA408" s="71"/>
    </row>
    <row r="409" spans="1:27" ht="12.75">
      <c r="A409" s="9" t="s">
        <v>484</v>
      </c>
      <c r="B409" s="9" t="s">
        <v>485</v>
      </c>
      <c r="C409" s="9" t="s">
        <v>486</v>
      </c>
      <c r="D409" s="9" t="s">
        <v>28</v>
      </c>
      <c r="E409" s="10"/>
      <c r="F409" s="10">
        <f>16-COUNTBLANK(G409:V409)</f>
        <v>2</v>
      </c>
      <c r="G409" s="78"/>
      <c r="H409" s="78"/>
      <c r="I409" s="78"/>
      <c r="J409" s="78"/>
      <c r="K409" s="78">
        <v>0.22793981481481482</v>
      </c>
      <c r="L409" s="78">
        <v>0.2281134259259259</v>
      </c>
      <c r="M409" s="78"/>
      <c r="N409" s="78"/>
      <c r="O409" s="78"/>
      <c r="P409" s="78"/>
      <c r="Q409" s="78"/>
      <c r="R409" s="78"/>
      <c r="S409" s="78"/>
      <c r="T409" s="31"/>
      <c r="U409" s="31"/>
      <c r="V409" s="31"/>
      <c r="AA409" s="71"/>
    </row>
    <row r="410" spans="1:27" ht="12.75">
      <c r="A410" s="9" t="s">
        <v>493</v>
      </c>
      <c r="B410" s="9" t="s">
        <v>494</v>
      </c>
      <c r="C410" s="9" t="s">
        <v>15</v>
      </c>
      <c r="D410" s="9" t="s">
        <v>6</v>
      </c>
      <c r="E410" s="10"/>
      <c r="F410" s="10">
        <f>16-COUNTBLANK(G410:V410)</f>
        <v>2</v>
      </c>
      <c r="G410" s="78"/>
      <c r="H410" s="78"/>
      <c r="I410" s="78">
        <v>0.28203703703703703</v>
      </c>
      <c r="J410" s="78">
        <v>0.2667361111111111</v>
      </c>
      <c r="K410" s="78"/>
      <c r="L410" s="78"/>
      <c r="M410" s="78"/>
      <c r="N410" s="78" t="s">
        <v>1652</v>
      </c>
      <c r="O410" s="78"/>
      <c r="P410" s="78"/>
      <c r="Q410" s="78"/>
      <c r="R410" s="78"/>
      <c r="S410" s="78"/>
      <c r="T410" s="31"/>
      <c r="U410" s="31"/>
      <c r="V410" s="31"/>
      <c r="AA410" s="71"/>
    </row>
    <row r="411" spans="1:27" ht="12.75">
      <c r="A411" s="11" t="s">
        <v>495</v>
      </c>
      <c r="B411" s="11" t="s">
        <v>496</v>
      </c>
      <c r="C411" s="11" t="s">
        <v>384</v>
      </c>
      <c r="D411" s="11" t="s">
        <v>28</v>
      </c>
      <c r="E411" s="10"/>
      <c r="F411" s="10">
        <f>16-COUNTBLANK(G411:V411)</f>
        <v>2</v>
      </c>
      <c r="G411" s="78"/>
      <c r="H411" s="78"/>
      <c r="I411" s="78"/>
      <c r="J411" s="78"/>
      <c r="K411" s="78">
        <v>0.3111689814814815</v>
      </c>
      <c r="L411" s="78">
        <v>0.28024305555555556</v>
      </c>
      <c r="M411" s="78"/>
      <c r="N411" s="78"/>
      <c r="O411" s="78"/>
      <c r="P411" s="78"/>
      <c r="Q411" s="78"/>
      <c r="R411" s="78"/>
      <c r="S411" s="78"/>
      <c r="T411" s="31"/>
      <c r="U411" s="31"/>
      <c r="V411" s="31"/>
      <c r="AA411" s="71"/>
    </row>
    <row r="412" spans="1:27" ht="12.75">
      <c r="A412" s="15" t="s">
        <v>1914</v>
      </c>
      <c r="B412" s="15" t="s">
        <v>1915</v>
      </c>
      <c r="C412" s="15" t="s">
        <v>477</v>
      </c>
      <c r="D412" s="15" t="s">
        <v>28</v>
      </c>
      <c r="E412" s="10"/>
      <c r="F412" s="10">
        <f>16-COUNTBLANK(G412:V412)</f>
        <v>2</v>
      </c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>
        <v>0.2782060185185185</v>
      </c>
      <c r="S412" s="78"/>
      <c r="T412" s="31"/>
      <c r="U412" s="31"/>
      <c r="V412" s="31">
        <v>0.3486458333333333</v>
      </c>
      <c r="AA412" s="71"/>
    </row>
    <row r="413" spans="1:27" ht="12.75">
      <c r="A413" s="16" t="s">
        <v>1522</v>
      </c>
      <c r="B413" s="16" t="s">
        <v>1523</v>
      </c>
      <c r="C413" s="16" t="s">
        <v>1198</v>
      </c>
      <c r="D413" s="16" t="s">
        <v>6</v>
      </c>
      <c r="E413" s="10"/>
      <c r="F413" s="10">
        <f>16-COUNTBLANK(G413:V413)</f>
        <v>2</v>
      </c>
      <c r="G413" s="78"/>
      <c r="H413" s="78"/>
      <c r="I413" s="78"/>
      <c r="J413" s="78"/>
      <c r="K413" s="78"/>
      <c r="L413" s="78"/>
      <c r="M413" s="78"/>
      <c r="N413" s="78"/>
      <c r="O413" s="78"/>
      <c r="P413" s="78" t="s">
        <v>1524</v>
      </c>
      <c r="Q413" s="78"/>
      <c r="R413" s="78"/>
      <c r="S413" s="78"/>
      <c r="T413" s="31">
        <v>0.27466435185185184</v>
      </c>
      <c r="U413" s="31"/>
      <c r="V413" s="31"/>
      <c r="AA413" s="71"/>
    </row>
    <row r="414" spans="1:27" ht="12.75">
      <c r="A414" s="11" t="s">
        <v>434</v>
      </c>
      <c r="B414" s="11" t="s">
        <v>779</v>
      </c>
      <c r="C414" s="11" t="s">
        <v>275</v>
      </c>
      <c r="D414" s="11" t="s">
        <v>6</v>
      </c>
      <c r="E414" s="10"/>
      <c r="F414" s="10">
        <f>16-COUNTBLANK(G414:V414)</f>
        <v>2</v>
      </c>
      <c r="G414" s="78"/>
      <c r="H414" s="78"/>
      <c r="I414" s="78"/>
      <c r="J414" s="78"/>
      <c r="K414" s="78"/>
      <c r="L414" s="78"/>
      <c r="M414" s="78">
        <v>0.28681712962962963</v>
      </c>
      <c r="N414" s="78" t="s">
        <v>946</v>
      </c>
      <c r="O414" s="78"/>
      <c r="P414" s="78"/>
      <c r="Q414" s="78"/>
      <c r="R414" s="78"/>
      <c r="S414" s="78"/>
      <c r="T414" s="31"/>
      <c r="U414" s="31"/>
      <c r="V414" s="31"/>
      <c r="AA414" s="71"/>
    </row>
    <row r="415" spans="1:27" ht="12.75">
      <c r="A415" s="11" t="s">
        <v>246</v>
      </c>
      <c r="B415" s="11" t="s">
        <v>497</v>
      </c>
      <c r="C415" s="11" t="s">
        <v>498</v>
      </c>
      <c r="D415" s="11" t="s">
        <v>6</v>
      </c>
      <c r="E415" s="10"/>
      <c r="F415" s="10">
        <f>16-COUNTBLANK(G415:V415)</f>
        <v>2</v>
      </c>
      <c r="G415" s="78">
        <v>0.30743055555555554</v>
      </c>
      <c r="H415" s="78">
        <v>0.3607638888888889</v>
      </c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31"/>
      <c r="U415" s="31"/>
      <c r="V415" s="31"/>
      <c r="AA415" s="71"/>
    </row>
    <row r="416" spans="1:27" ht="12.75">
      <c r="A416" s="24" t="s">
        <v>1042</v>
      </c>
      <c r="B416" s="24" t="s">
        <v>2033</v>
      </c>
      <c r="C416" s="18" t="s">
        <v>481</v>
      </c>
      <c r="D416" s="18" t="s">
        <v>28</v>
      </c>
      <c r="E416" s="10"/>
      <c r="F416" s="10">
        <f>16-COUNTBLANK(G416:V416)</f>
        <v>2</v>
      </c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>
        <v>0.3075</v>
      </c>
      <c r="T416" s="31">
        <v>0.298912037037037</v>
      </c>
      <c r="U416" s="45"/>
      <c r="V416" s="45"/>
      <c r="AA416" s="71"/>
    </row>
    <row r="417" spans="1:27" ht="12.75">
      <c r="A417" s="11" t="s">
        <v>361</v>
      </c>
      <c r="B417" s="11" t="s">
        <v>507</v>
      </c>
      <c r="C417" s="11" t="s">
        <v>508</v>
      </c>
      <c r="D417" s="11" t="s">
        <v>28</v>
      </c>
      <c r="E417" s="10"/>
      <c r="F417" s="10">
        <f>16-COUNTBLANK(G417:V417)</f>
        <v>2</v>
      </c>
      <c r="G417" s="78"/>
      <c r="H417" s="78"/>
      <c r="I417" s="78">
        <v>0.2997222222222222</v>
      </c>
      <c r="J417" s="78"/>
      <c r="K417" s="78">
        <v>0.27616898148148145</v>
      </c>
      <c r="L417" s="78"/>
      <c r="M417" s="78"/>
      <c r="N417" s="78"/>
      <c r="O417" s="78"/>
      <c r="P417" s="78"/>
      <c r="Q417" s="78"/>
      <c r="R417" s="78"/>
      <c r="S417" s="78"/>
      <c r="T417" s="31"/>
      <c r="U417" s="31"/>
      <c r="V417" s="31"/>
      <c r="AA417" s="71"/>
    </row>
    <row r="418" spans="1:27" ht="12.75">
      <c r="A418" s="11" t="s">
        <v>517</v>
      </c>
      <c r="B418" s="11" t="s">
        <v>518</v>
      </c>
      <c r="C418" s="11" t="s">
        <v>145</v>
      </c>
      <c r="D418" s="11" t="s">
        <v>6</v>
      </c>
      <c r="E418" s="10"/>
      <c r="F418" s="10">
        <f>16-COUNTBLANK(G418:V418)</f>
        <v>2</v>
      </c>
      <c r="G418" s="78"/>
      <c r="H418" s="78"/>
      <c r="I418" s="78"/>
      <c r="J418" s="78">
        <v>0.22844907407407408</v>
      </c>
      <c r="K418" s="78">
        <v>0.24540509259259258</v>
      </c>
      <c r="L418" s="78"/>
      <c r="M418" s="78"/>
      <c r="N418" s="78"/>
      <c r="O418" s="78"/>
      <c r="P418" s="78"/>
      <c r="Q418" s="78"/>
      <c r="R418" s="78"/>
      <c r="S418" s="78"/>
      <c r="T418" s="31"/>
      <c r="U418" s="31"/>
      <c r="V418" s="31"/>
      <c r="AA418" s="71"/>
    </row>
    <row r="419" spans="1:27" ht="12.75">
      <c r="A419" s="11" t="s">
        <v>523</v>
      </c>
      <c r="B419" s="11" t="s">
        <v>522</v>
      </c>
      <c r="C419" s="11" t="s">
        <v>12</v>
      </c>
      <c r="D419" s="11" t="s">
        <v>6</v>
      </c>
      <c r="E419" s="10"/>
      <c r="F419" s="10">
        <f>16-COUNTBLANK(G419:V419)</f>
        <v>2</v>
      </c>
      <c r="G419" s="78"/>
      <c r="H419" s="78"/>
      <c r="I419" s="78">
        <v>0.2629398148148148</v>
      </c>
      <c r="J419" s="78">
        <v>0.30842592592592594</v>
      </c>
      <c r="K419" s="78"/>
      <c r="L419" s="78"/>
      <c r="M419" s="78"/>
      <c r="N419" s="78"/>
      <c r="O419" s="78"/>
      <c r="P419" s="78"/>
      <c r="Q419" s="78"/>
      <c r="R419" s="78"/>
      <c r="S419" s="78"/>
      <c r="T419" s="31"/>
      <c r="U419" s="31"/>
      <c r="V419" s="31"/>
      <c r="AA419" s="71"/>
    </row>
    <row r="420" spans="1:27" ht="12.75">
      <c r="A420" s="23" t="s">
        <v>2123</v>
      </c>
      <c r="B420" s="23" t="s">
        <v>522</v>
      </c>
      <c r="C420" s="23" t="s">
        <v>12</v>
      </c>
      <c r="D420" s="11" t="s">
        <v>6</v>
      </c>
      <c r="E420" s="10"/>
      <c r="F420" s="10">
        <f>16-COUNTBLANK(G420:V420)</f>
        <v>2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31">
        <v>0.2219212962962963</v>
      </c>
      <c r="U420" s="31">
        <v>0.20476851851851852</v>
      </c>
      <c r="V420" s="31"/>
      <c r="AA420" s="71"/>
    </row>
    <row r="421" spans="1:27" ht="12.75">
      <c r="A421" s="11" t="s">
        <v>528</v>
      </c>
      <c r="B421" s="11" t="s">
        <v>527</v>
      </c>
      <c r="C421" s="11" t="s">
        <v>5</v>
      </c>
      <c r="D421" s="11" t="s">
        <v>6</v>
      </c>
      <c r="E421" s="10"/>
      <c r="F421" s="10">
        <f>16-COUNTBLANK(G421:V421)</f>
        <v>2</v>
      </c>
      <c r="G421" s="78"/>
      <c r="H421" s="78"/>
      <c r="I421" s="78"/>
      <c r="J421" s="78">
        <v>0.31356481481481485</v>
      </c>
      <c r="K421" s="78">
        <v>0.33188657407407407</v>
      </c>
      <c r="L421" s="78"/>
      <c r="M421" s="78"/>
      <c r="N421" s="78"/>
      <c r="O421" s="78"/>
      <c r="P421" s="78"/>
      <c r="Q421" s="78"/>
      <c r="R421" s="78"/>
      <c r="S421" s="78"/>
      <c r="T421" s="31"/>
      <c r="U421" s="31"/>
      <c r="V421" s="31"/>
      <c r="AA421" s="71"/>
    </row>
    <row r="422" spans="1:27" ht="12.75">
      <c r="A422" s="11" t="s">
        <v>1221</v>
      </c>
      <c r="B422" s="11" t="s">
        <v>1222</v>
      </c>
      <c r="C422" s="11" t="s">
        <v>9</v>
      </c>
      <c r="D422" s="11" t="s">
        <v>6</v>
      </c>
      <c r="E422" s="10"/>
      <c r="F422" s="10">
        <f>16-COUNTBLANK(G422:V422)</f>
        <v>2</v>
      </c>
      <c r="G422" s="78"/>
      <c r="H422" s="78"/>
      <c r="I422" s="78"/>
      <c r="J422" s="78"/>
      <c r="K422" s="78"/>
      <c r="L422" s="78"/>
      <c r="M422" s="78"/>
      <c r="N422" s="78"/>
      <c r="O422" s="78" t="s">
        <v>1223</v>
      </c>
      <c r="P422" s="78" t="s">
        <v>1617</v>
      </c>
      <c r="Q422" s="78"/>
      <c r="R422" s="78"/>
      <c r="S422" s="78"/>
      <c r="T422" s="31"/>
      <c r="U422" s="31"/>
      <c r="V422" s="31"/>
      <c r="AA422" s="71"/>
    </row>
    <row r="423" spans="1:27" ht="12.75">
      <c r="A423" s="11" t="s">
        <v>92</v>
      </c>
      <c r="B423" s="11" t="s">
        <v>539</v>
      </c>
      <c r="C423" s="11" t="s">
        <v>240</v>
      </c>
      <c r="D423" s="11" t="s">
        <v>28</v>
      </c>
      <c r="E423" s="10"/>
      <c r="F423" s="10">
        <f>16-COUNTBLANK(G423:V423)</f>
        <v>2</v>
      </c>
      <c r="G423" s="78"/>
      <c r="H423" s="78">
        <v>0.25252314814814814</v>
      </c>
      <c r="I423" s="78">
        <v>0.26289351851851855</v>
      </c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31"/>
      <c r="U423" s="31"/>
      <c r="V423" s="31"/>
      <c r="AA423" s="71"/>
    </row>
    <row r="424" spans="1:31" s="2" customFormat="1" ht="12.75">
      <c r="A424" s="15" t="s">
        <v>157</v>
      </c>
      <c r="B424" s="15" t="s">
        <v>658</v>
      </c>
      <c r="C424" s="15" t="s">
        <v>5</v>
      </c>
      <c r="D424" s="15" t="s">
        <v>6</v>
      </c>
      <c r="E424" s="10"/>
      <c r="F424" s="10">
        <f>16-COUNTBLANK(G424:V424)</f>
        <v>2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>
        <v>0.21780092592592593</v>
      </c>
      <c r="S424" s="78"/>
      <c r="T424" s="31">
        <v>0.2441087962962963</v>
      </c>
      <c r="U424" s="31"/>
      <c r="V424" s="31"/>
      <c r="W424"/>
      <c r="X424"/>
      <c r="Y424"/>
      <c r="Z424"/>
      <c r="AA424" s="71"/>
      <c r="AB424"/>
      <c r="AC424"/>
      <c r="AD424"/>
      <c r="AE424"/>
    </row>
    <row r="425" spans="1:31" s="2" customFormat="1" ht="12.75">
      <c r="A425" s="11" t="s">
        <v>788</v>
      </c>
      <c r="B425" s="11" t="s">
        <v>789</v>
      </c>
      <c r="C425" s="11" t="s">
        <v>82</v>
      </c>
      <c r="D425" s="11" t="s">
        <v>6</v>
      </c>
      <c r="E425" s="10"/>
      <c r="F425" s="10">
        <f>16-COUNTBLANK(G425:V425)</f>
        <v>2</v>
      </c>
      <c r="G425" s="78"/>
      <c r="H425" s="78"/>
      <c r="I425" s="78"/>
      <c r="J425" s="78"/>
      <c r="K425" s="78"/>
      <c r="L425" s="78"/>
      <c r="M425" s="78">
        <v>0.2622337962962963</v>
      </c>
      <c r="N425" s="78" t="s">
        <v>987</v>
      </c>
      <c r="O425" s="78"/>
      <c r="P425" s="78"/>
      <c r="Q425" s="78"/>
      <c r="R425" s="78"/>
      <c r="S425" s="78"/>
      <c r="T425" s="31"/>
      <c r="U425" s="31"/>
      <c r="V425" s="31"/>
      <c r="W425"/>
      <c r="X425"/>
      <c r="Y425"/>
      <c r="Z425"/>
      <c r="AA425" s="71"/>
      <c r="AB425"/>
      <c r="AC425"/>
      <c r="AD425"/>
      <c r="AE425"/>
    </row>
    <row r="426" spans="1:31" s="2" customFormat="1" ht="12.75">
      <c r="A426" s="11" t="s">
        <v>434</v>
      </c>
      <c r="B426" s="11" t="s">
        <v>790</v>
      </c>
      <c r="C426" s="11" t="s">
        <v>244</v>
      </c>
      <c r="D426" s="11" t="s">
        <v>245</v>
      </c>
      <c r="E426" s="10"/>
      <c r="F426" s="10">
        <f>16-COUNTBLANK(G426:V426)</f>
        <v>2</v>
      </c>
      <c r="G426" s="78"/>
      <c r="H426" s="78"/>
      <c r="I426" s="78"/>
      <c r="J426" s="78"/>
      <c r="K426" s="78"/>
      <c r="L426" s="78"/>
      <c r="M426" s="78">
        <v>0.24182870370370368</v>
      </c>
      <c r="N426" s="78" t="s">
        <v>857</v>
      </c>
      <c r="O426" s="78"/>
      <c r="P426" s="78"/>
      <c r="Q426" s="78"/>
      <c r="R426" s="78"/>
      <c r="S426" s="78"/>
      <c r="T426" s="31"/>
      <c r="U426" s="31"/>
      <c r="V426" s="31"/>
      <c r="W426"/>
      <c r="X426"/>
      <c r="Y426"/>
      <c r="Z426"/>
      <c r="AA426" s="71"/>
      <c r="AB426"/>
      <c r="AC426"/>
      <c r="AD426"/>
      <c r="AE426"/>
    </row>
    <row r="427" spans="1:31" s="2" customFormat="1" ht="12.75">
      <c r="A427" s="11" t="s">
        <v>64</v>
      </c>
      <c r="B427" s="11" t="s">
        <v>541</v>
      </c>
      <c r="C427" s="11" t="s">
        <v>542</v>
      </c>
      <c r="D427" s="11" t="s">
        <v>28</v>
      </c>
      <c r="E427" s="10"/>
      <c r="F427" s="10">
        <f>16-COUNTBLANK(G427:V427)</f>
        <v>2</v>
      </c>
      <c r="G427" s="78"/>
      <c r="H427" s="78"/>
      <c r="I427" s="78"/>
      <c r="J427" s="78">
        <v>0.28813657407407406</v>
      </c>
      <c r="K427" s="78">
        <v>0.2723611111111111</v>
      </c>
      <c r="L427" s="78"/>
      <c r="M427" s="78"/>
      <c r="N427" s="78"/>
      <c r="O427" s="78"/>
      <c r="P427" s="78"/>
      <c r="Q427" s="78"/>
      <c r="R427" s="78"/>
      <c r="S427" s="78"/>
      <c r="T427" s="31"/>
      <c r="U427" s="31"/>
      <c r="V427" s="31"/>
      <c r="W427"/>
      <c r="X427"/>
      <c r="Y427"/>
      <c r="Z427"/>
      <c r="AA427" s="71"/>
      <c r="AB427"/>
      <c r="AC427"/>
      <c r="AD427"/>
      <c r="AE427"/>
    </row>
    <row r="428" spans="1:27" ht="12.75">
      <c r="A428" s="11" t="s">
        <v>140</v>
      </c>
      <c r="B428" s="11" t="s">
        <v>545</v>
      </c>
      <c r="C428" s="11" t="s">
        <v>15</v>
      </c>
      <c r="D428" s="11" t="s">
        <v>6</v>
      </c>
      <c r="E428" s="10"/>
      <c r="F428" s="10">
        <f>16-COUNTBLANK(G428:V428)</f>
        <v>2</v>
      </c>
      <c r="G428" s="78"/>
      <c r="H428" s="78"/>
      <c r="I428" s="78"/>
      <c r="J428" s="78"/>
      <c r="K428" s="78">
        <v>0.3326851851851852</v>
      </c>
      <c r="L428" s="78">
        <v>0.25155092592592593</v>
      </c>
      <c r="M428" s="78"/>
      <c r="N428" s="78"/>
      <c r="O428" s="78"/>
      <c r="P428" s="78"/>
      <c r="Q428" s="78"/>
      <c r="R428" s="78"/>
      <c r="S428" s="78"/>
      <c r="T428" s="31"/>
      <c r="U428" s="31"/>
      <c r="V428" s="31"/>
      <c r="AA428" s="71"/>
    </row>
    <row r="429" spans="1:31" s="3" customFormat="1" ht="12.75">
      <c r="A429" s="9" t="s">
        <v>1108</v>
      </c>
      <c r="B429" s="9" t="s">
        <v>2258</v>
      </c>
      <c r="C429" s="9" t="s">
        <v>598</v>
      </c>
      <c r="D429" s="9" t="s">
        <v>6</v>
      </c>
      <c r="E429" s="19"/>
      <c r="F429" s="19">
        <f>16-COUNTBLANK(G429:V429)</f>
        <v>2</v>
      </c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31">
        <v>0.2709375</v>
      </c>
      <c r="V429" s="31">
        <v>0.259699074074074</v>
      </c>
      <c r="W429"/>
      <c r="X429"/>
      <c r="Y429"/>
      <c r="Z429"/>
      <c r="AA429" s="71"/>
      <c r="AB429"/>
      <c r="AC429"/>
      <c r="AD429"/>
      <c r="AE429"/>
    </row>
    <row r="430" spans="1:31" s="14" customFormat="1" ht="12.75">
      <c r="A430" s="11" t="s">
        <v>537</v>
      </c>
      <c r="B430" s="11" t="s">
        <v>556</v>
      </c>
      <c r="C430" s="11" t="s">
        <v>348</v>
      </c>
      <c r="D430" s="11" t="s">
        <v>24</v>
      </c>
      <c r="E430" s="10"/>
      <c r="F430" s="10">
        <f>16-COUNTBLANK(G430:V430)</f>
        <v>2</v>
      </c>
      <c r="G430" s="78"/>
      <c r="H430" s="78"/>
      <c r="I430" s="78"/>
      <c r="J430" s="78">
        <v>0.2816435185185185</v>
      </c>
      <c r="K430" s="78"/>
      <c r="L430" s="78"/>
      <c r="M430" s="78"/>
      <c r="N430" s="78"/>
      <c r="O430" s="78" t="s">
        <v>1292</v>
      </c>
      <c r="P430" s="78"/>
      <c r="Q430" s="78"/>
      <c r="R430" s="78"/>
      <c r="S430" s="78"/>
      <c r="T430" s="31"/>
      <c r="U430" s="31"/>
      <c r="V430" s="31"/>
      <c r="W430"/>
      <c r="X430"/>
      <c r="Y430"/>
      <c r="Z430"/>
      <c r="AA430" s="71"/>
      <c r="AB430"/>
      <c r="AC430"/>
      <c r="AD430"/>
      <c r="AE430"/>
    </row>
    <row r="431" spans="1:31" s="2" customFormat="1" ht="12.75">
      <c r="A431" s="15" t="s">
        <v>159</v>
      </c>
      <c r="B431" s="15" t="s">
        <v>1856</v>
      </c>
      <c r="C431" s="15" t="s">
        <v>5</v>
      </c>
      <c r="D431" s="15" t="s">
        <v>6</v>
      </c>
      <c r="E431" s="10"/>
      <c r="F431" s="10">
        <f>16-COUNTBLANK(G431:V431)</f>
        <v>2</v>
      </c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 t="s">
        <v>1720</v>
      </c>
      <c r="R431" s="78"/>
      <c r="S431" s="78">
        <v>0.22741898148148146</v>
      </c>
      <c r="T431" s="31"/>
      <c r="U431" s="31"/>
      <c r="V431" s="31"/>
      <c r="W431"/>
      <c r="X431"/>
      <c r="Y431"/>
      <c r="Z431"/>
      <c r="AA431" s="71"/>
      <c r="AB431"/>
      <c r="AC431"/>
      <c r="AD431"/>
      <c r="AE431"/>
    </row>
    <row r="432" spans="1:31" s="20" customFormat="1" ht="12.75">
      <c r="A432" s="9" t="s">
        <v>1861</v>
      </c>
      <c r="B432" s="9" t="s">
        <v>1860</v>
      </c>
      <c r="C432" s="9" t="s">
        <v>1927</v>
      </c>
      <c r="D432" s="9" t="s">
        <v>28</v>
      </c>
      <c r="E432" s="10"/>
      <c r="F432" s="10">
        <f>16-COUNTBLANK(G432:V432)</f>
        <v>2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 t="s">
        <v>1859</v>
      </c>
      <c r="R432" s="78">
        <v>0.21966435185185185</v>
      </c>
      <c r="S432" s="78"/>
      <c r="T432" s="31"/>
      <c r="U432" s="31"/>
      <c r="V432" s="31"/>
      <c r="W432"/>
      <c r="X432"/>
      <c r="Y432"/>
      <c r="Z432"/>
      <c r="AA432" s="71"/>
      <c r="AB432"/>
      <c r="AC432"/>
      <c r="AD432"/>
      <c r="AE432"/>
    </row>
    <row r="433" spans="1:31" s="20" customFormat="1" ht="12.75">
      <c r="A433" s="11" t="s">
        <v>1517</v>
      </c>
      <c r="B433" s="11" t="s">
        <v>1518</v>
      </c>
      <c r="C433" s="11" t="s">
        <v>91</v>
      </c>
      <c r="D433" s="11" t="s">
        <v>6</v>
      </c>
      <c r="E433" s="10"/>
      <c r="F433" s="10">
        <f>16-COUNTBLANK(G433:V433)</f>
        <v>2</v>
      </c>
      <c r="G433" s="78"/>
      <c r="H433" s="78"/>
      <c r="I433" s="78"/>
      <c r="J433" s="78"/>
      <c r="K433" s="78"/>
      <c r="L433" s="78"/>
      <c r="M433" s="78"/>
      <c r="N433" s="78"/>
      <c r="O433" s="78"/>
      <c r="P433" s="78" t="s">
        <v>1519</v>
      </c>
      <c r="Q433" s="78"/>
      <c r="R433" s="78"/>
      <c r="S433" s="78"/>
      <c r="T433" s="31">
        <v>0.272349537037037</v>
      </c>
      <c r="U433" s="31"/>
      <c r="V433" s="31"/>
      <c r="W433"/>
      <c r="X433"/>
      <c r="Y433"/>
      <c r="Z433"/>
      <c r="AA433" s="71"/>
      <c r="AB433"/>
      <c r="AC433"/>
      <c r="AD433"/>
      <c r="AE433"/>
    </row>
    <row r="434" spans="1:31" s="3" customFormat="1" ht="12.75">
      <c r="A434" s="9" t="s">
        <v>568</v>
      </c>
      <c r="B434" s="9" t="s">
        <v>569</v>
      </c>
      <c r="C434" s="9" t="s">
        <v>15</v>
      </c>
      <c r="D434" s="9" t="s">
        <v>6</v>
      </c>
      <c r="E434" s="10" t="s">
        <v>0</v>
      </c>
      <c r="F434" s="10">
        <f>16-COUNTBLANK(G434:V434)</f>
        <v>2</v>
      </c>
      <c r="G434" s="78">
        <v>0.2838541666666667</v>
      </c>
      <c r="H434" s="78" t="s">
        <v>1652</v>
      </c>
      <c r="I434" s="78" t="s">
        <v>1652</v>
      </c>
      <c r="J434" s="78"/>
      <c r="K434" s="78" t="s">
        <v>1652</v>
      </c>
      <c r="L434" s="78" t="s">
        <v>1652</v>
      </c>
      <c r="M434" s="78" t="s">
        <v>1652</v>
      </c>
      <c r="N434" s="78"/>
      <c r="O434" s="78" t="s">
        <v>1276</v>
      </c>
      <c r="P434" s="78" t="s">
        <v>1652</v>
      </c>
      <c r="Q434" s="78"/>
      <c r="R434" s="78"/>
      <c r="S434" s="78"/>
      <c r="T434" s="31"/>
      <c r="U434" s="31"/>
      <c r="V434" s="31"/>
      <c r="W434"/>
      <c r="X434"/>
      <c r="Y434"/>
      <c r="Z434"/>
      <c r="AA434" s="71"/>
      <c r="AB434"/>
      <c r="AC434"/>
      <c r="AD434"/>
      <c r="AE434"/>
    </row>
    <row r="435" spans="1:27" ht="12.75">
      <c r="A435" s="23" t="s">
        <v>64</v>
      </c>
      <c r="B435" s="23" t="s">
        <v>2043</v>
      </c>
      <c r="C435" s="11" t="s">
        <v>82</v>
      </c>
      <c r="D435" s="9" t="s">
        <v>6</v>
      </c>
      <c r="E435" s="10"/>
      <c r="F435" s="10">
        <f>16-COUNTBLANK(G435:V435)</f>
        <v>2</v>
      </c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>
        <v>0.2307523148148148</v>
      </c>
      <c r="T435" s="31"/>
      <c r="U435" s="31"/>
      <c r="V435" s="31">
        <v>0.257743055555556</v>
      </c>
      <c r="AA435" s="71"/>
    </row>
    <row r="436" spans="1:31" s="2" customFormat="1" ht="12.75">
      <c r="A436" s="9" t="s">
        <v>705</v>
      </c>
      <c r="B436" s="9" t="s">
        <v>2045</v>
      </c>
      <c r="C436" s="9" t="s">
        <v>5</v>
      </c>
      <c r="D436" s="9" t="s">
        <v>6</v>
      </c>
      <c r="E436" s="10"/>
      <c r="F436" s="10">
        <f>16-COUNTBLANK(G436:V436)</f>
        <v>2</v>
      </c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31"/>
      <c r="U436" s="31">
        <v>0.31722222222222224</v>
      </c>
      <c r="V436" s="31">
        <v>0.287199074074074</v>
      </c>
      <c r="W436"/>
      <c r="X436"/>
      <c r="Y436"/>
      <c r="Z436"/>
      <c r="AA436" s="71"/>
      <c r="AB436"/>
      <c r="AC436"/>
      <c r="AD436"/>
      <c r="AE436"/>
    </row>
    <row r="437" spans="1:31" s="2" customFormat="1" ht="12.75">
      <c r="A437" s="11" t="s">
        <v>665</v>
      </c>
      <c r="B437" s="11" t="s">
        <v>666</v>
      </c>
      <c r="C437" s="11" t="s">
        <v>173</v>
      </c>
      <c r="D437" s="11" t="s">
        <v>28</v>
      </c>
      <c r="E437" s="10"/>
      <c r="F437" s="10">
        <f>16-COUNTBLANK(G437:V437)</f>
        <v>2</v>
      </c>
      <c r="G437" s="78"/>
      <c r="H437" s="78"/>
      <c r="I437" s="78"/>
      <c r="J437" s="78"/>
      <c r="K437" s="78"/>
      <c r="L437" s="78">
        <v>0.29159722222222223</v>
      </c>
      <c r="M437" s="78">
        <v>0.2802662037037037</v>
      </c>
      <c r="N437" s="78"/>
      <c r="O437" s="78"/>
      <c r="P437" s="78"/>
      <c r="Q437" s="78"/>
      <c r="R437" s="78"/>
      <c r="S437" s="78"/>
      <c r="T437" s="31"/>
      <c r="U437" s="31"/>
      <c r="V437" s="31"/>
      <c r="W437"/>
      <c r="X437"/>
      <c r="Y437"/>
      <c r="Z437"/>
      <c r="AA437" s="71"/>
      <c r="AB437"/>
      <c r="AC437"/>
      <c r="AD437"/>
      <c r="AE437"/>
    </row>
    <row r="438" spans="1:27" ht="12.75">
      <c r="A438" s="11" t="s">
        <v>1951</v>
      </c>
      <c r="B438" s="11" t="s">
        <v>810</v>
      </c>
      <c r="C438" s="11" t="s">
        <v>68</v>
      </c>
      <c r="D438" s="11" t="s">
        <v>6</v>
      </c>
      <c r="E438" s="10"/>
      <c r="F438" s="10">
        <f>16-COUNTBLANK(G438:V438)</f>
        <v>2</v>
      </c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>
        <v>0.25849537037037035</v>
      </c>
      <c r="S438" s="78"/>
      <c r="T438" s="31">
        <v>0.2736689814814815</v>
      </c>
      <c r="U438" s="31"/>
      <c r="V438" s="31"/>
      <c r="AA438" s="71"/>
    </row>
    <row r="439" spans="1:27" ht="12.75">
      <c r="A439" s="23" t="s">
        <v>2134</v>
      </c>
      <c r="B439" s="23" t="s">
        <v>810</v>
      </c>
      <c r="C439" s="23" t="s">
        <v>68</v>
      </c>
      <c r="D439" s="11" t="s">
        <v>6</v>
      </c>
      <c r="E439" s="10"/>
      <c r="F439" s="10">
        <f>16-COUNTBLANK(G439:V439)</f>
        <v>2</v>
      </c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31">
        <v>0.21680555555555556</v>
      </c>
      <c r="U439" s="31"/>
      <c r="V439" s="31">
        <v>0.232314814814815</v>
      </c>
      <c r="AA439" s="71"/>
    </row>
    <row r="440" spans="1:27" ht="12.75">
      <c r="A440" s="23" t="s">
        <v>1130</v>
      </c>
      <c r="B440" s="23" t="s">
        <v>2135</v>
      </c>
      <c r="C440" s="23" t="s">
        <v>9</v>
      </c>
      <c r="D440" s="11" t="s">
        <v>6</v>
      </c>
      <c r="E440" s="10"/>
      <c r="F440" s="10">
        <f>16-COUNTBLANK(G440:V440)</f>
        <v>2</v>
      </c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31">
        <v>0.3598958333333333</v>
      </c>
      <c r="U440" s="31">
        <v>0.3522337962962963</v>
      </c>
      <c r="V440" s="31"/>
      <c r="AA440" s="71"/>
    </row>
    <row r="441" spans="1:27" ht="12.75">
      <c r="A441" s="23" t="s">
        <v>2047</v>
      </c>
      <c r="B441" s="23" t="s">
        <v>643</v>
      </c>
      <c r="C441" s="43" t="s">
        <v>2273</v>
      </c>
      <c r="D441" s="9" t="s">
        <v>6</v>
      </c>
      <c r="E441" s="10"/>
      <c r="F441" s="10">
        <f>16-COUNTBLANK(G441:V441)</f>
        <v>2</v>
      </c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>
        <v>0.31462962962962965</v>
      </c>
      <c r="T441" s="31"/>
      <c r="U441" s="31">
        <v>0.3029513888888889</v>
      </c>
      <c r="V441" s="31"/>
      <c r="AA441" s="71"/>
    </row>
    <row r="442" spans="1:27" ht="12.75">
      <c r="A442" s="11" t="s">
        <v>685</v>
      </c>
      <c r="B442" s="11" t="s">
        <v>686</v>
      </c>
      <c r="C442" s="11" t="s">
        <v>68</v>
      </c>
      <c r="D442" s="11" t="s">
        <v>6</v>
      </c>
      <c r="E442" s="10"/>
      <c r="F442" s="10">
        <f>16-COUNTBLANK(G442:V442)</f>
        <v>2</v>
      </c>
      <c r="G442" s="78"/>
      <c r="H442" s="78"/>
      <c r="I442" s="78"/>
      <c r="J442" s="78"/>
      <c r="K442" s="78"/>
      <c r="L442" s="78">
        <v>0.31247685185185187</v>
      </c>
      <c r="M442" s="78">
        <v>0.2933101851851852</v>
      </c>
      <c r="N442" s="78"/>
      <c r="O442" s="78"/>
      <c r="P442" s="78"/>
      <c r="Q442" s="78"/>
      <c r="R442" s="78"/>
      <c r="S442" s="78"/>
      <c r="T442" s="31"/>
      <c r="U442" s="31"/>
      <c r="V442" s="31"/>
      <c r="AA442" s="71"/>
    </row>
    <row r="443" spans="1:27" ht="12.75">
      <c r="A443" s="15" t="s">
        <v>340</v>
      </c>
      <c r="B443" s="15" t="s">
        <v>1870</v>
      </c>
      <c r="C443" s="15" t="s">
        <v>1886</v>
      </c>
      <c r="D443" s="15" t="s">
        <v>28</v>
      </c>
      <c r="E443" s="10"/>
      <c r="F443" s="10">
        <f>16-COUNTBLANK(G443:V443)</f>
        <v>2</v>
      </c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 t="s">
        <v>923</v>
      </c>
      <c r="R443" s="78">
        <v>0.2779050925925926</v>
      </c>
      <c r="S443" s="78"/>
      <c r="T443" s="31"/>
      <c r="U443" s="31"/>
      <c r="V443" s="31"/>
      <c r="AA443" s="71"/>
    </row>
    <row r="444" spans="1:27" ht="12.75">
      <c r="A444" s="9" t="s">
        <v>111</v>
      </c>
      <c r="B444" s="9" t="s">
        <v>595</v>
      </c>
      <c r="C444" s="9" t="s">
        <v>15</v>
      </c>
      <c r="D444" s="9" t="s">
        <v>6</v>
      </c>
      <c r="E444" s="10"/>
      <c r="F444" s="10">
        <f>16-COUNTBLANK(G444:V444)</f>
        <v>2</v>
      </c>
      <c r="G444" s="78"/>
      <c r="H444" s="78"/>
      <c r="I444" s="78" t="s">
        <v>1652</v>
      </c>
      <c r="J444" s="78">
        <v>0.2813888888888889</v>
      </c>
      <c r="K444" s="78">
        <v>0.2649074074074074</v>
      </c>
      <c r="L444" s="78"/>
      <c r="M444" s="78"/>
      <c r="N444" s="78"/>
      <c r="O444" s="78"/>
      <c r="P444" s="78"/>
      <c r="Q444" s="78"/>
      <c r="R444" s="78"/>
      <c r="S444" s="78"/>
      <c r="T444" s="31"/>
      <c r="U444" s="31"/>
      <c r="V444" s="31"/>
      <c r="AA444" s="71"/>
    </row>
    <row r="445" spans="1:27" ht="12.75">
      <c r="A445" s="11" t="s">
        <v>812</v>
      </c>
      <c r="B445" s="11" t="s">
        <v>813</v>
      </c>
      <c r="C445" s="11" t="s">
        <v>167</v>
      </c>
      <c r="D445" s="11" t="s">
        <v>6</v>
      </c>
      <c r="E445" s="10"/>
      <c r="F445" s="10">
        <f>16-COUNTBLANK(G445:V445)</f>
        <v>2</v>
      </c>
      <c r="G445" s="78"/>
      <c r="H445" s="78"/>
      <c r="I445" s="78"/>
      <c r="J445" s="78"/>
      <c r="K445" s="78"/>
      <c r="L445" s="78"/>
      <c r="M445" s="78">
        <v>0.2620486111111111</v>
      </c>
      <c r="N445" s="78" t="s">
        <v>907</v>
      </c>
      <c r="O445" s="78"/>
      <c r="P445" s="78"/>
      <c r="Q445" s="78"/>
      <c r="R445" s="78"/>
      <c r="S445" s="78"/>
      <c r="T445" s="31"/>
      <c r="U445" s="31"/>
      <c r="V445" s="31"/>
      <c r="AA445" s="71"/>
    </row>
    <row r="446" spans="1:27" ht="12.75">
      <c r="A446" s="11" t="s">
        <v>1505</v>
      </c>
      <c r="B446" s="11" t="s">
        <v>1962</v>
      </c>
      <c r="C446" s="11" t="s">
        <v>253</v>
      </c>
      <c r="D446" s="11" t="s">
        <v>6</v>
      </c>
      <c r="E446" s="10"/>
      <c r="F446" s="10">
        <f>16-COUNTBLANK(G446:V446)</f>
        <v>2</v>
      </c>
      <c r="G446" s="78"/>
      <c r="H446" s="78"/>
      <c r="I446" s="78"/>
      <c r="J446" s="78"/>
      <c r="K446" s="78"/>
      <c r="L446" s="78"/>
      <c r="M446" s="78"/>
      <c r="N446" s="78"/>
      <c r="O446" s="78"/>
      <c r="P446" s="78" t="s">
        <v>1504</v>
      </c>
      <c r="Q446" s="78"/>
      <c r="R446" s="78">
        <v>0.2512152777777778</v>
      </c>
      <c r="S446" s="78"/>
      <c r="T446" s="31"/>
      <c r="U446" s="31"/>
      <c r="V446" s="31"/>
      <c r="AA446" s="71"/>
    </row>
    <row r="447" spans="1:27" ht="12.75">
      <c r="A447" s="9" t="s">
        <v>175</v>
      </c>
      <c r="B447" s="9" t="s">
        <v>8</v>
      </c>
      <c r="C447" s="9" t="s">
        <v>5</v>
      </c>
      <c r="D447" s="9" t="s">
        <v>6</v>
      </c>
      <c r="E447" s="10"/>
      <c r="F447" s="10">
        <f>16-COUNTBLANK(G447:V447)</f>
        <v>1</v>
      </c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31"/>
      <c r="U447" s="31">
        <v>0.2938425925925926</v>
      </c>
      <c r="V447" s="31"/>
      <c r="AA447" s="71"/>
    </row>
    <row r="448" spans="1:31" s="3" customFormat="1" ht="12.75">
      <c r="A448" s="11" t="s">
        <v>683</v>
      </c>
      <c r="B448" s="11" t="s">
        <v>2351</v>
      </c>
      <c r="C448" s="11" t="s">
        <v>2323</v>
      </c>
      <c r="D448" s="11" t="s">
        <v>95</v>
      </c>
      <c r="E448" s="10"/>
      <c r="F448" s="10">
        <f>16-COUNTBLANK(G448:V448)</f>
        <v>1</v>
      </c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31"/>
      <c r="U448" s="31"/>
      <c r="V448" s="31">
        <v>0.30097222222222214</v>
      </c>
      <c r="W448"/>
      <c r="X448"/>
      <c r="Y448"/>
      <c r="Z448"/>
      <c r="AA448" s="71"/>
      <c r="AB448"/>
      <c r="AC448"/>
      <c r="AD448"/>
      <c r="AE448"/>
    </row>
    <row r="449" spans="1:31" s="3" customFormat="1" ht="12.75">
      <c r="A449" s="11" t="s">
        <v>1919</v>
      </c>
      <c r="B449" s="11" t="s">
        <v>2375</v>
      </c>
      <c r="C449" s="11" t="s">
        <v>335</v>
      </c>
      <c r="D449" s="11" t="s">
        <v>6</v>
      </c>
      <c r="E449" s="10"/>
      <c r="F449" s="10">
        <f>16-COUNTBLANK(G449:V449)</f>
        <v>1</v>
      </c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31"/>
      <c r="U449" s="31"/>
      <c r="V449" s="31">
        <v>0.3372453703703701</v>
      </c>
      <c r="W449"/>
      <c r="X449"/>
      <c r="Y449"/>
      <c r="Z449"/>
      <c r="AA449" s="71"/>
      <c r="AB449"/>
      <c r="AC449"/>
      <c r="AD449"/>
      <c r="AE449"/>
    </row>
    <row r="450" spans="1:27" ht="12.75">
      <c r="A450" s="9" t="s">
        <v>2145</v>
      </c>
      <c r="B450" s="9" t="s">
        <v>2146</v>
      </c>
      <c r="C450" s="9" t="s">
        <v>39</v>
      </c>
      <c r="D450" s="9" t="s">
        <v>6</v>
      </c>
      <c r="E450" s="10"/>
      <c r="F450" s="10">
        <f>16-COUNTBLANK(G450:V450)</f>
        <v>1</v>
      </c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31"/>
      <c r="U450" s="31">
        <v>0.2529282407407408</v>
      </c>
      <c r="V450" s="31"/>
      <c r="AA450" s="71"/>
    </row>
    <row r="451" spans="1:31" s="3" customFormat="1" ht="12.75">
      <c r="A451" s="11" t="s">
        <v>2326</v>
      </c>
      <c r="B451" s="11" t="s">
        <v>2327</v>
      </c>
      <c r="C451" s="11" t="s">
        <v>2328</v>
      </c>
      <c r="D451" s="11" t="s">
        <v>6</v>
      </c>
      <c r="E451" s="10"/>
      <c r="F451" s="10">
        <f>16-COUNTBLANK(G451:V451)</f>
        <v>1</v>
      </c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31"/>
      <c r="U451" s="31"/>
      <c r="V451" s="31">
        <v>0.266921296296296</v>
      </c>
      <c r="W451"/>
      <c r="X451"/>
      <c r="Y451"/>
      <c r="Z451"/>
      <c r="AA451" s="71"/>
      <c r="AB451"/>
      <c r="AC451"/>
      <c r="AD451"/>
      <c r="AE451"/>
    </row>
    <row r="452" spans="1:27" ht="12.75">
      <c r="A452" s="11" t="s">
        <v>10</v>
      </c>
      <c r="B452" s="11" t="s">
        <v>11</v>
      </c>
      <c r="C452" s="11" t="s">
        <v>12</v>
      </c>
      <c r="D452" s="11" t="s">
        <v>6</v>
      </c>
      <c r="E452" s="10"/>
      <c r="F452" s="10">
        <f>16-COUNTBLANK(G452:V452)</f>
        <v>1</v>
      </c>
      <c r="G452" s="78"/>
      <c r="H452" s="78"/>
      <c r="I452" s="78"/>
      <c r="J452" s="78">
        <v>0.2757986111111111</v>
      </c>
      <c r="K452" s="78"/>
      <c r="L452" s="78"/>
      <c r="M452" s="78"/>
      <c r="N452" s="78"/>
      <c r="O452" s="78"/>
      <c r="P452" s="78"/>
      <c r="Q452" s="78"/>
      <c r="R452" s="78"/>
      <c r="S452" s="78"/>
      <c r="T452" s="31"/>
      <c r="U452" s="46"/>
      <c r="V452" s="46"/>
      <c r="AA452" s="71"/>
    </row>
    <row r="453" spans="1:27" ht="12.75">
      <c r="A453" s="11" t="s">
        <v>2319</v>
      </c>
      <c r="B453" s="11" t="s">
        <v>1664</v>
      </c>
      <c r="C453" s="11" t="s">
        <v>9</v>
      </c>
      <c r="D453" s="11" t="s">
        <v>6</v>
      </c>
      <c r="E453" s="10"/>
      <c r="F453" s="10">
        <f>16-COUNTBLANK(G453:V453)</f>
        <v>1</v>
      </c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31"/>
      <c r="U453" s="31"/>
      <c r="V453" s="31">
        <v>0.262303240740741</v>
      </c>
      <c r="AA453" s="71"/>
    </row>
    <row r="454" spans="1:27" ht="12.75">
      <c r="A454" s="15" t="s">
        <v>34</v>
      </c>
      <c r="B454" s="15" t="s">
        <v>1926</v>
      </c>
      <c r="C454" s="15" t="s">
        <v>15</v>
      </c>
      <c r="D454" s="15" t="s">
        <v>6</v>
      </c>
      <c r="E454" s="10"/>
      <c r="F454" s="10">
        <f>16-COUNTBLANK(G454:V454)</f>
        <v>1</v>
      </c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>
        <v>0.2123611111111111</v>
      </c>
      <c r="S454" s="78"/>
      <c r="T454" s="31"/>
      <c r="U454" s="31"/>
      <c r="V454" s="31"/>
      <c r="AA454" s="71"/>
    </row>
    <row r="455" spans="1:27" ht="12.75">
      <c r="A455" s="23" t="s">
        <v>132</v>
      </c>
      <c r="B455" s="23" t="s">
        <v>1926</v>
      </c>
      <c r="C455" s="23" t="s">
        <v>2138</v>
      </c>
      <c r="D455" s="11" t="s">
        <v>28</v>
      </c>
      <c r="E455" s="10"/>
      <c r="F455" s="10">
        <f>16-COUNTBLANK(G455:V455)</f>
        <v>1</v>
      </c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31">
        <v>0.3028703703703704</v>
      </c>
      <c r="U455" s="45"/>
      <c r="V455" s="45"/>
      <c r="AA455" s="71"/>
    </row>
    <row r="456" spans="1:27" ht="12.75">
      <c r="A456" s="9" t="s">
        <v>2147</v>
      </c>
      <c r="B456" s="9" t="s">
        <v>2148</v>
      </c>
      <c r="C456" s="9" t="s">
        <v>15</v>
      </c>
      <c r="D456" s="9" t="s">
        <v>6</v>
      </c>
      <c r="E456" s="10"/>
      <c r="F456" s="10">
        <f>16-COUNTBLANK(G456:V456)</f>
        <v>1</v>
      </c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31"/>
      <c r="U456" s="31">
        <v>0.26586805555555554</v>
      </c>
      <c r="V456" s="31"/>
      <c r="AA456" s="71"/>
    </row>
    <row r="457" spans="1:27" ht="12.75">
      <c r="A457" s="9" t="s">
        <v>1566</v>
      </c>
      <c r="B457" s="9" t="s">
        <v>2149</v>
      </c>
      <c r="C457" s="9" t="s">
        <v>39</v>
      </c>
      <c r="D457" s="9" t="s">
        <v>6</v>
      </c>
      <c r="E457" s="10"/>
      <c r="F457" s="10">
        <f>16-COUNTBLANK(G457:V457)</f>
        <v>1</v>
      </c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31"/>
      <c r="U457" s="31">
        <v>0.2396527777777778</v>
      </c>
      <c r="V457" s="31"/>
      <c r="AA457" s="71"/>
    </row>
    <row r="458" spans="1:27" ht="12.75">
      <c r="A458" s="11" t="s">
        <v>21</v>
      </c>
      <c r="B458" s="11" t="s">
        <v>22</v>
      </c>
      <c r="C458" s="11" t="s">
        <v>23</v>
      </c>
      <c r="D458" s="11" t="s">
        <v>24</v>
      </c>
      <c r="E458" s="10"/>
      <c r="F458" s="10">
        <f>16-COUNTBLANK(G458:V458)</f>
        <v>1</v>
      </c>
      <c r="G458" s="78"/>
      <c r="H458" s="78">
        <v>0.2316666666666667</v>
      </c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31"/>
      <c r="U458" s="31"/>
      <c r="V458" s="31"/>
      <c r="AA458" s="71"/>
    </row>
    <row r="459" spans="1:27" ht="12.75">
      <c r="A459" s="9" t="s">
        <v>1541</v>
      </c>
      <c r="B459" s="9" t="s">
        <v>1542</v>
      </c>
      <c r="C459" s="9" t="s">
        <v>1543</v>
      </c>
      <c r="D459" s="9" t="s">
        <v>28</v>
      </c>
      <c r="E459" s="10"/>
      <c r="F459" s="10">
        <f>16-COUNTBLANK(G459:V459)</f>
        <v>1</v>
      </c>
      <c r="G459" s="78"/>
      <c r="H459" s="78"/>
      <c r="I459" s="78"/>
      <c r="J459" s="78"/>
      <c r="K459" s="78"/>
      <c r="L459" s="78"/>
      <c r="M459" s="78"/>
      <c r="N459" s="78"/>
      <c r="O459" s="78"/>
      <c r="P459" s="78" t="s">
        <v>1544</v>
      </c>
      <c r="Q459" s="78"/>
      <c r="R459" s="78"/>
      <c r="S459" s="78"/>
      <c r="T459" s="31"/>
      <c r="U459" s="31"/>
      <c r="V459" s="31"/>
      <c r="AA459" s="71"/>
    </row>
    <row r="460" spans="1:27" ht="12.75">
      <c r="A460" s="11" t="s">
        <v>109</v>
      </c>
      <c r="B460" s="11" t="s">
        <v>698</v>
      </c>
      <c r="C460" s="11" t="s">
        <v>15</v>
      </c>
      <c r="D460" s="11" t="s">
        <v>6</v>
      </c>
      <c r="E460" s="10"/>
      <c r="F460" s="10">
        <f>16-COUNTBLANK(G460:V460)</f>
        <v>1</v>
      </c>
      <c r="G460" s="78"/>
      <c r="H460" s="78"/>
      <c r="I460" s="78"/>
      <c r="J460" s="78"/>
      <c r="K460" s="78"/>
      <c r="L460" s="78"/>
      <c r="M460" s="78">
        <v>0.32175925925925924</v>
      </c>
      <c r="N460" s="78"/>
      <c r="O460" s="78"/>
      <c r="P460" s="78"/>
      <c r="Q460" s="78"/>
      <c r="R460" s="78"/>
      <c r="S460" s="78"/>
      <c r="T460" s="31"/>
      <c r="U460" s="31"/>
      <c r="V460" s="31"/>
      <c r="AA460" s="71"/>
    </row>
    <row r="461" spans="1:27" ht="12.75">
      <c r="A461" s="11" t="s">
        <v>1594</v>
      </c>
      <c r="B461" s="11" t="s">
        <v>1595</v>
      </c>
      <c r="C461" s="11" t="s">
        <v>15</v>
      </c>
      <c r="D461" s="11" t="s">
        <v>6</v>
      </c>
      <c r="E461" s="10"/>
      <c r="F461" s="10">
        <f>16-COUNTBLANK(G461:V461)</f>
        <v>1</v>
      </c>
      <c r="G461" s="78"/>
      <c r="H461" s="78"/>
      <c r="I461" s="78"/>
      <c r="J461" s="78"/>
      <c r="K461" s="78"/>
      <c r="L461" s="78"/>
      <c r="M461" s="78"/>
      <c r="N461" s="78"/>
      <c r="O461" s="78"/>
      <c r="P461" s="78" t="s">
        <v>1596</v>
      </c>
      <c r="Q461" s="78"/>
      <c r="R461" s="78"/>
      <c r="S461" s="78"/>
      <c r="T461" s="31"/>
      <c r="U461" s="31"/>
      <c r="V461" s="31"/>
      <c r="AA461" s="71"/>
    </row>
    <row r="462" spans="1:27" ht="12.75">
      <c r="A462" s="23" t="s">
        <v>1971</v>
      </c>
      <c r="B462" s="23" t="s">
        <v>1972</v>
      </c>
      <c r="C462" s="9" t="s">
        <v>2052</v>
      </c>
      <c r="D462" s="9" t="s">
        <v>1039</v>
      </c>
      <c r="E462" s="10"/>
      <c r="F462" s="10">
        <f>16-COUNTBLANK(G462:V462)</f>
        <v>1</v>
      </c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>
        <v>0.31935185185185183</v>
      </c>
      <c r="T462" s="31"/>
      <c r="U462" s="31"/>
      <c r="V462" s="31"/>
      <c r="AA462" s="71"/>
    </row>
    <row r="463" spans="1:27" ht="12.75">
      <c r="A463" s="11" t="s">
        <v>219</v>
      </c>
      <c r="B463" s="11" t="s">
        <v>1658</v>
      </c>
      <c r="C463" s="11" t="s">
        <v>5</v>
      </c>
      <c r="D463" s="11" t="s">
        <v>6</v>
      </c>
      <c r="E463" s="10"/>
      <c r="F463" s="10">
        <f>16-COUNTBLANK(G463:V463)</f>
        <v>1</v>
      </c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 t="s">
        <v>1657</v>
      </c>
      <c r="R463" s="78"/>
      <c r="S463" s="78"/>
      <c r="T463" s="31"/>
      <c r="U463" s="31"/>
      <c r="V463" s="31"/>
      <c r="AA463" s="71"/>
    </row>
    <row r="464" spans="1:27" ht="12.75">
      <c r="A464" s="11" t="s">
        <v>183</v>
      </c>
      <c r="B464" s="11" t="s">
        <v>1232</v>
      </c>
      <c r="C464" s="11" t="s">
        <v>68</v>
      </c>
      <c r="D464" s="11" t="s">
        <v>6</v>
      </c>
      <c r="E464" s="10"/>
      <c r="F464" s="10">
        <f>16-COUNTBLANK(G464:V464)</f>
        <v>1</v>
      </c>
      <c r="G464" s="78"/>
      <c r="H464" s="78"/>
      <c r="I464" s="78"/>
      <c r="J464" s="78"/>
      <c r="K464" s="78"/>
      <c r="L464" s="78"/>
      <c r="M464" s="78"/>
      <c r="N464" s="78"/>
      <c r="O464" s="78" t="s">
        <v>1233</v>
      </c>
      <c r="P464" s="78"/>
      <c r="Q464" s="78"/>
      <c r="R464" s="78"/>
      <c r="S464" s="78"/>
      <c r="T464" s="31"/>
      <c r="U464" s="31"/>
      <c r="V464" s="31"/>
      <c r="AA464" s="71"/>
    </row>
    <row r="465" spans="1:27" ht="12.75">
      <c r="A465" s="9" t="s">
        <v>32</v>
      </c>
      <c r="B465" s="9" t="s">
        <v>33</v>
      </c>
      <c r="C465" s="9" t="s">
        <v>15</v>
      </c>
      <c r="D465" s="9" t="s">
        <v>6</v>
      </c>
      <c r="E465" s="10" t="s">
        <v>0</v>
      </c>
      <c r="F465" s="10">
        <f>16-COUNTBLANK(G465:V465)</f>
        <v>1</v>
      </c>
      <c r="G465" s="78">
        <v>0.22136574074074075</v>
      </c>
      <c r="H465" s="78" t="s">
        <v>1652</v>
      </c>
      <c r="I465" s="78"/>
      <c r="J465" s="78"/>
      <c r="K465" s="78" t="s">
        <v>1652</v>
      </c>
      <c r="L465" s="78"/>
      <c r="M465" s="78"/>
      <c r="N465" s="78" t="s">
        <v>1652</v>
      </c>
      <c r="O465" s="78" t="s">
        <v>1652</v>
      </c>
      <c r="P465" s="78"/>
      <c r="Q465" s="78"/>
      <c r="R465" s="78"/>
      <c r="S465" s="78"/>
      <c r="T465" s="31"/>
      <c r="U465" s="31"/>
      <c r="V465" s="31"/>
      <c r="AA465" s="71"/>
    </row>
    <row r="466" spans="1:27" ht="12.75">
      <c r="A466" s="9" t="s">
        <v>1664</v>
      </c>
      <c r="B466" s="9" t="s">
        <v>2150</v>
      </c>
      <c r="C466" s="9" t="s">
        <v>12</v>
      </c>
      <c r="D466" s="9" t="s">
        <v>6</v>
      </c>
      <c r="E466" s="19"/>
      <c r="F466" s="19">
        <f>16-COUNTBLANK(G466:V466)</f>
        <v>1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44">
        <v>0.20076388888888888</v>
      </c>
      <c r="V466" s="44"/>
      <c r="AA466" s="71"/>
    </row>
    <row r="467" spans="1:27" ht="12.75">
      <c r="A467" s="11" t="s">
        <v>452</v>
      </c>
      <c r="B467" s="11" t="s">
        <v>699</v>
      </c>
      <c r="C467" s="11" t="s">
        <v>700</v>
      </c>
      <c r="D467" s="11" t="s">
        <v>28</v>
      </c>
      <c r="E467" s="10"/>
      <c r="F467" s="10">
        <f>16-COUNTBLANK(G467:V467)</f>
        <v>1</v>
      </c>
      <c r="G467" s="78"/>
      <c r="H467" s="78"/>
      <c r="I467" s="78"/>
      <c r="J467" s="78"/>
      <c r="K467" s="78"/>
      <c r="L467" s="78"/>
      <c r="M467" s="78">
        <v>0.18425925925925926</v>
      </c>
      <c r="N467" s="78"/>
      <c r="O467" s="78"/>
      <c r="P467" s="78"/>
      <c r="Q467" s="78"/>
      <c r="R467" s="78"/>
      <c r="S467" s="78"/>
      <c r="T467" s="31"/>
      <c r="U467" s="46"/>
      <c r="V467" s="46"/>
      <c r="AA467" s="71"/>
    </row>
    <row r="468" spans="1:27" ht="12.75">
      <c r="A468" s="11" t="s">
        <v>935</v>
      </c>
      <c r="B468" s="11" t="s">
        <v>934</v>
      </c>
      <c r="C468" s="11" t="s">
        <v>348</v>
      </c>
      <c r="D468" s="11" t="s">
        <v>24</v>
      </c>
      <c r="E468" s="10"/>
      <c r="F468" s="10">
        <f>16-COUNTBLANK(G468:V468)</f>
        <v>1</v>
      </c>
      <c r="G468" s="78"/>
      <c r="H468" s="78"/>
      <c r="I468" s="78"/>
      <c r="J468" s="78"/>
      <c r="K468" s="78"/>
      <c r="L468" s="78"/>
      <c r="M468" s="78"/>
      <c r="N468" s="78" t="s">
        <v>936</v>
      </c>
      <c r="O468" s="78"/>
      <c r="P468" s="78"/>
      <c r="Q468" s="78"/>
      <c r="R468" s="78"/>
      <c r="S468" s="78"/>
      <c r="T468" s="31"/>
      <c r="U468" s="31"/>
      <c r="V468" s="31"/>
      <c r="AA468" s="71"/>
    </row>
    <row r="469" spans="1:27" ht="12.75">
      <c r="A469" s="23" t="s">
        <v>34</v>
      </c>
      <c r="B469" s="23" t="s">
        <v>1973</v>
      </c>
      <c r="C469" s="9" t="s">
        <v>173</v>
      </c>
      <c r="D469" s="9" t="s">
        <v>28</v>
      </c>
      <c r="E469" s="10"/>
      <c r="F469" s="10">
        <f>16-COUNTBLANK(G469:V469)</f>
        <v>1</v>
      </c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>
        <v>0.2355324074074074</v>
      </c>
      <c r="T469" s="31"/>
      <c r="U469" s="31"/>
      <c r="V469" s="31"/>
      <c r="AA469" s="71"/>
    </row>
    <row r="470" spans="1:27" ht="12.75">
      <c r="A470" s="9" t="s">
        <v>1218</v>
      </c>
      <c r="B470" s="9" t="s">
        <v>1650</v>
      </c>
      <c r="C470" s="9" t="s">
        <v>15</v>
      </c>
      <c r="D470" s="9" t="s">
        <v>6</v>
      </c>
      <c r="E470" s="10"/>
      <c r="F470" s="10">
        <f>16-COUNTBLANK(G470:V470)</f>
        <v>1</v>
      </c>
      <c r="G470" s="78"/>
      <c r="H470" s="78"/>
      <c r="I470" s="78"/>
      <c r="J470" s="78"/>
      <c r="K470" s="78"/>
      <c r="L470" s="78"/>
      <c r="M470" s="78"/>
      <c r="N470" s="78"/>
      <c r="O470" s="78" t="s">
        <v>1219</v>
      </c>
      <c r="P470" s="78"/>
      <c r="Q470" s="78"/>
      <c r="R470" s="78"/>
      <c r="S470" s="78"/>
      <c r="T470" s="31"/>
      <c r="U470" s="31"/>
      <c r="V470" s="31"/>
      <c r="AA470" s="71"/>
    </row>
    <row r="471" spans="1:27" ht="12.75">
      <c r="A471" s="11" t="s">
        <v>380</v>
      </c>
      <c r="B471" s="11" t="s">
        <v>844</v>
      </c>
      <c r="C471" s="11" t="s">
        <v>173</v>
      </c>
      <c r="D471" s="11" t="s">
        <v>28</v>
      </c>
      <c r="E471" s="10"/>
      <c r="F471" s="10">
        <f>16-COUNTBLANK(G471:V471)</f>
        <v>1</v>
      </c>
      <c r="G471" s="78"/>
      <c r="H471" s="78"/>
      <c r="I471" s="78"/>
      <c r="J471" s="78"/>
      <c r="K471" s="78"/>
      <c r="L471" s="78"/>
      <c r="M471" s="78"/>
      <c r="N471" s="78" t="s">
        <v>845</v>
      </c>
      <c r="O471" s="78"/>
      <c r="P471" s="78"/>
      <c r="Q471" s="78"/>
      <c r="R471" s="78"/>
      <c r="S471" s="78"/>
      <c r="T471" s="31"/>
      <c r="U471" s="31"/>
      <c r="V471" s="31"/>
      <c r="AA471" s="71"/>
    </row>
    <row r="472" spans="1:27" ht="12.75">
      <c r="A472" s="11" t="s">
        <v>41</v>
      </c>
      <c r="B472" s="11" t="s">
        <v>42</v>
      </c>
      <c r="C472" s="11" t="s">
        <v>43</v>
      </c>
      <c r="D472" s="11" t="s">
        <v>6</v>
      </c>
      <c r="E472" s="10"/>
      <c r="F472" s="10">
        <f>16-COUNTBLANK(G472:V472)</f>
        <v>1</v>
      </c>
      <c r="G472" s="78"/>
      <c r="H472" s="78"/>
      <c r="I472" s="78"/>
      <c r="J472" s="78">
        <v>0.2769212962962963</v>
      </c>
      <c r="K472" s="78"/>
      <c r="L472" s="78"/>
      <c r="M472" s="78"/>
      <c r="N472" s="78"/>
      <c r="O472" s="78"/>
      <c r="P472" s="78"/>
      <c r="Q472" s="78"/>
      <c r="R472" s="78"/>
      <c r="S472" s="78"/>
      <c r="T472" s="31"/>
      <c r="U472" s="31"/>
      <c r="V472" s="31"/>
      <c r="AA472" s="71"/>
    </row>
    <row r="473" spans="1:27" ht="12.75">
      <c r="A473" s="11" t="s">
        <v>269</v>
      </c>
      <c r="B473" s="11" t="s">
        <v>892</v>
      </c>
      <c r="C473" s="11" t="s">
        <v>173</v>
      </c>
      <c r="D473" s="11" t="s">
        <v>28</v>
      </c>
      <c r="E473" s="10"/>
      <c r="F473" s="10">
        <f>16-COUNTBLANK(G473:V473)</f>
        <v>1</v>
      </c>
      <c r="G473" s="78"/>
      <c r="H473" s="78"/>
      <c r="I473" s="78"/>
      <c r="J473" s="78"/>
      <c r="K473" s="78"/>
      <c r="L473" s="78"/>
      <c r="M473" s="78"/>
      <c r="N473" s="78" t="s">
        <v>893</v>
      </c>
      <c r="O473" s="78"/>
      <c r="P473" s="78"/>
      <c r="Q473" s="78"/>
      <c r="R473" s="78"/>
      <c r="S473" s="78"/>
      <c r="T473" s="31"/>
      <c r="U473" s="31"/>
      <c r="V473" s="31"/>
      <c r="AA473" s="71"/>
    </row>
    <row r="474" spans="1:27" ht="12.75">
      <c r="A474" s="11" t="s">
        <v>44</v>
      </c>
      <c r="B474" s="11" t="s">
        <v>45</v>
      </c>
      <c r="C474" s="11" t="s">
        <v>46</v>
      </c>
      <c r="D474" s="11" t="s">
        <v>24</v>
      </c>
      <c r="E474" s="10"/>
      <c r="F474" s="10">
        <f>16-COUNTBLANK(G474:V474)</f>
        <v>1</v>
      </c>
      <c r="G474" s="78"/>
      <c r="H474" s="78">
        <v>0.24898148148148147</v>
      </c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31"/>
      <c r="U474" s="46"/>
      <c r="V474" s="46"/>
      <c r="AA474" s="71"/>
    </row>
    <row r="475" spans="1:167" s="1" customFormat="1" ht="12.75">
      <c r="A475" s="23" t="s">
        <v>2067</v>
      </c>
      <c r="B475" s="23" t="s">
        <v>2068</v>
      </c>
      <c r="C475" s="23" t="s">
        <v>68</v>
      </c>
      <c r="D475" s="11" t="s">
        <v>6</v>
      </c>
      <c r="E475" s="10"/>
      <c r="F475" s="10">
        <f>16-COUNTBLANK(G475:V475)</f>
        <v>1</v>
      </c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31">
        <v>0.2644675925925926</v>
      </c>
      <c r="U475" s="31"/>
      <c r="V475" s="31"/>
      <c r="W475"/>
      <c r="X475"/>
      <c r="Y475"/>
      <c r="Z475"/>
      <c r="AA475" s="71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</row>
    <row r="476" spans="1:31" s="3" customFormat="1" ht="12.75" customHeight="1">
      <c r="A476" s="9" t="s">
        <v>1125</v>
      </c>
      <c r="B476" s="9" t="s">
        <v>1432</v>
      </c>
      <c r="C476" s="9" t="s">
        <v>9</v>
      </c>
      <c r="D476" s="9" t="s">
        <v>6</v>
      </c>
      <c r="E476" s="10"/>
      <c r="F476" s="10">
        <f>16-COUNTBLANK(G476:V476)</f>
        <v>1</v>
      </c>
      <c r="G476" s="78"/>
      <c r="H476" s="78"/>
      <c r="I476" s="78"/>
      <c r="J476" s="78"/>
      <c r="K476" s="78"/>
      <c r="L476" s="78"/>
      <c r="M476" s="78"/>
      <c r="N476" s="78"/>
      <c r="O476" s="78" t="s">
        <v>1652</v>
      </c>
      <c r="P476" s="78" t="s">
        <v>1433</v>
      </c>
      <c r="Q476" s="78"/>
      <c r="R476" s="78"/>
      <c r="S476" s="78"/>
      <c r="T476" s="31"/>
      <c r="U476" s="31"/>
      <c r="V476" s="31"/>
      <c r="W476"/>
      <c r="X476"/>
      <c r="Y476"/>
      <c r="Z476"/>
      <c r="AA476" s="71"/>
      <c r="AB476"/>
      <c r="AC476"/>
      <c r="AD476"/>
      <c r="AE476"/>
    </row>
    <row r="477" spans="1:27" ht="12.75">
      <c r="A477" s="11" t="s">
        <v>1906</v>
      </c>
      <c r="B477" s="11" t="s">
        <v>2295</v>
      </c>
      <c r="C477" s="11" t="s">
        <v>2155</v>
      </c>
      <c r="D477" s="11" t="s">
        <v>6</v>
      </c>
      <c r="E477" s="10"/>
      <c r="F477" s="10">
        <f>16-COUNTBLANK(G477:V477)</f>
        <v>1</v>
      </c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31"/>
      <c r="U477" s="31"/>
      <c r="V477" s="31">
        <v>0.216435185185185</v>
      </c>
      <c r="AA477" s="71"/>
    </row>
    <row r="478" spans="1:31" s="2" customFormat="1" ht="12.75">
      <c r="A478" s="11" t="s">
        <v>50</v>
      </c>
      <c r="B478" s="11" t="s">
        <v>51</v>
      </c>
      <c r="C478" s="11" t="s">
        <v>9</v>
      </c>
      <c r="D478" s="11" t="s">
        <v>6</v>
      </c>
      <c r="E478" s="10"/>
      <c r="F478" s="10">
        <f>16-COUNTBLANK(G478:V478)</f>
        <v>1</v>
      </c>
      <c r="G478" s="78"/>
      <c r="H478" s="78"/>
      <c r="I478" s="78"/>
      <c r="J478" s="78"/>
      <c r="K478" s="78">
        <v>0.21202546296296296</v>
      </c>
      <c r="L478" s="78"/>
      <c r="M478" s="78"/>
      <c r="N478" s="78"/>
      <c r="O478" s="78"/>
      <c r="P478" s="78"/>
      <c r="Q478" s="78"/>
      <c r="R478" s="78"/>
      <c r="S478" s="78"/>
      <c r="T478" s="31"/>
      <c r="U478" s="31"/>
      <c r="V478" s="31"/>
      <c r="W478"/>
      <c r="X478"/>
      <c r="Y478"/>
      <c r="Z478"/>
      <c r="AA478" s="71"/>
      <c r="AB478"/>
      <c r="AC478"/>
      <c r="AD478"/>
      <c r="AE478"/>
    </row>
    <row r="479" spans="1:31" s="2" customFormat="1" ht="12.75">
      <c r="A479" s="11" t="s">
        <v>965</v>
      </c>
      <c r="B479" s="11" t="s">
        <v>1297</v>
      </c>
      <c r="C479" s="11" t="s">
        <v>82</v>
      </c>
      <c r="D479" s="11" t="s">
        <v>6</v>
      </c>
      <c r="E479" s="10"/>
      <c r="F479" s="10">
        <f>16-COUNTBLANK(G479:V479)</f>
        <v>1</v>
      </c>
      <c r="G479" s="78"/>
      <c r="H479" s="78"/>
      <c r="I479" s="78"/>
      <c r="J479" s="78"/>
      <c r="K479" s="78"/>
      <c r="L479" s="78"/>
      <c r="M479" s="78"/>
      <c r="N479" s="78"/>
      <c r="O479" s="78" t="s">
        <v>1298</v>
      </c>
      <c r="P479" s="78"/>
      <c r="Q479" s="78"/>
      <c r="R479" s="78"/>
      <c r="S479" s="78"/>
      <c r="T479" s="31"/>
      <c r="U479" s="31"/>
      <c r="V479" s="31"/>
      <c r="W479"/>
      <c r="X479"/>
      <c r="Y479"/>
      <c r="Z479"/>
      <c r="AA479" s="71"/>
      <c r="AB479"/>
      <c r="AC479"/>
      <c r="AD479"/>
      <c r="AE479"/>
    </row>
    <row r="480" spans="1:27" ht="12.75">
      <c r="A480" s="11" t="s">
        <v>618</v>
      </c>
      <c r="B480" s="11" t="s">
        <v>619</v>
      </c>
      <c r="C480" s="11" t="s">
        <v>15</v>
      </c>
      <c r="D480" s="11" t="s">
        <v>6</v>
      </c>
      <c r="E480" s="10"/>
      <c r="F480" s="10">
        <f>16-COUNTBLANK(G480:V480)</f>
        <v>1</v>
      </c>
      <c r="G480" s="78"/>
      <c r="H480" s="78"/>
      <c r="I480" s="78"/>
      <c r="J480" s="78"/>
      <c r="K480" s="78"/>
      <c r="L480" s="78">
        <v>0.23074074074074072</v>
      </c>
      <c r="M480" s="78"/>
      <c r="N480" s="78"/>
      <c r="O480" s="78"/>
      <c r="P480" s="78"/>
      <c r="Q480" s="78"/>
      <c r="R480" s="78"/>
      <c r="S480" s="78"/>
      <c r="T480" s="31"/>
      <c r="U480" s="31"/>
      <c r="V480" s="31"/>
      <c r="AA480" s="71"/>
    </row>
    <row r="481" spans="1:27" ht="12.75">
      <c r="A481" s="11" t="s">
        <v>235</v>
      </c>
      <c r="B481" s="11" t="s">
        <v>1942</v>
      </c>
      <c r="C481" s="11" t="s">
        <v>12</v>
      </c>
      <c r="D481" s="11" t="s">
        <v>6</v>
      </c>
      <c r="E481" s="10"/>
      <c r="F481" s="10">
        <f>16-COUNTBLANK(G481:V481)</f>
        <v>1</v>
      </c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>
        <v>0.24579861111111112</v>
      </c>
      <c r="S481" s="78"/>
      <c r="T481" s="31"/>
      <c r="U481" s="31"/>
      <c r="V481" s="31"/>
      <c r="AA481" s="71"/>
    </row>
    <row r="482" spans="1:27" ht="12.75">
      <c r="A482" s="11" t="s">
        <v>54</v>
      </c>
      <c r="B482" s="11" t="s">
        <v>669</v>
      </c>
      <c r="C482" s="11" t="s">
        <v>670</v>
      </c>
      <c r="D482" s="11" t="s">
        <v>671</v>
      </c>
      <c r="E482" s="10"/>
      <c r="F482" s="10">
        <f>16-COUNTBLANK(G482:V482)</f>
        <v>1</v>
      </c>
      <c r="G482" s="78"/>
      <c r="H482" s="78"/>
      <c r="I482" s="78"/>
      <c r="J482" s="78"/>
      <c r="K482" s="78"/>
      <c r="L482" s="78">
        <v>0.29671296296296296</v>
      </c>
      <c r="M482" s="78"/>
      <c r="N482" s="78"/>
      <c r="O482" s="78"/>
      <c r="P482" s="78"/>
      <c r="Q482" s="78"/>
      <c r="R482" s="78"/>
      <c r="S482" s="78"/>
      <c r="T482" s="31"/>
      <c r="U482" s="31"/>
      <c r="V482" s="31"/>
      <c r="AA482" s="71"/>
    </row>
    <row r="483" spans="1:27" ht="12.75">
      <c r="A483" s="9" t="s">
        <v>380</v>
      </c>
      <c r="B483" s="9" t="s">
        <v>1033</v>
      </c>
      <c r="C483" s="9" t="s">
        <v>1034</v>
      </c>
      <c r="D483" s="9" t="s">
        <v>6</v>
      </c>
      <c r="E483" s="10"/>
      <c r="F483" s="10">
        <f>16-COUNTBLANK(G483:V483)</f>
        <v>1</v>
      </c>
      <c r="G483" s="78"/>
      <c r="H483" s="78"/>
      <c r="I483" s="78"/>
      <c r="J483" s="78"/>
      <c r="K483" s="78"/>
      <c r="L483" s="78"/>
      <c r="M483" s="78" t="s">
        <v>1652</v>
      </c>
      <c r="N483" s="78">
        <v>0.3132175925925926</v>
      </c>
      <c r="O483" s="78"/>
      <c r="P483" s="78"/>
      <c r="Q483" s="78"/>
      <c r="R483" s="78"/>
      <c r="S483" s="78"/>
      <c r="T483" s="31"/>
      <c r="U483" s="31"/>
      <c r="V483" s="31"/>
      <c r="AA483" s="71"/>
    </row>
    <row r="484" spans="1:27" ht="12.75">
      <c r="A484" s="11" t="s">
        <v>215</v>
      </c>
      <c r="B484" s="11" t="s">
        <v>1952</v>
      </c>
      <c r="C484" s="11" t="s">
        <v>15</v>
      </c>
      <c r="D484" s="11" t="s">
        <v>6</v>
      </c>
      <c r="E484" s="10"/>
      <c r="F484" s="10">
        <f>16-COUNTBLANK(G484:V484)</f>
        <v>1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>
        <v>0.261712962962963</v>
      </c>
      <c r="S484" s="78"/>
      <c r="T484" s="31"/>
      <c r="U484" s="31"/>
      <c r="V484" s="31"/>
      <c r="AA484" s="71"/>
    </row>
    <row r="485" spans="1:27" ht="12.75">
      <c r="A485" s="11" t="s">
        <v>59</v>
      </c>
      <c r="B485" s="11" t="s">
        <v>60</v>
      </c>
      <c r="C485" s="11" t="s">
        <v>61</v>
      </c>
      <c r="D485" s="11" t="s">
        <v>6</v>
      </c>
      <c r="E485" s="10"/>
      <c r="F485" s="10">
        <f>16-COUNTBLANK(G485:V485)</f>
        <v>1</v>
      </c>
      <c r="G485" s="78">
        <v>0.23460648148148147</v>
      </c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31"/>
      <c r="U485" s="31"/>
      <c r="V485" s="31"/>
      <c r="AA485" s="71"/>
    </row>
    <row r="486" spans="1:27" ht="12.75">
      <c r="A486" s="11" t="s">
        <v>735</v>
      </c>
      <c r="B486" s="11" t="s">
        <v>2299</v>
      </c>
      <c r="C486" s="11" t="s">
        <v>15</v>
      </c>
      <c r="D486" s="11" t="s">
        <v>6</v>
      </c>
      <c r="E486" s="10"/>
      <c r="F486" s="10">
        <f>16-COUNTBLANK(G486:V486)</f>
        <v>1</v>
      </c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31"/>
      <c r="U486" s="9"/>
      <c r="V486" s="31">
        <v>0.232662037037037</v>
      </c>
      <c r="AA486" s="71"/>
    </row>
    <row r="487" spans="1:27" ht="12.75">
      <c r="A487" s="9" t="s">
        <v>2152</v>
      </c>
      <c r="B487" s="9" t="s">
        <v>2153</v>
      </c>
      <c r="C487" s="9" t="s">
        <v>173</v>
      </c>
      <c r="D487" s="9" t="s">
        <v>28</v>
      </c>
      <c r="E487" s="10"/>
      <c r="F487" s="10">
        <f>16-COUNTBLANK(G487:V487)</f>
        <v>1</v>
      </c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31"/>
      <c r="U487" s="31">
        <v>0.29163194444444446</v>
      </c>
      <c r="V487" s="31"/>
      <c r="AA487" s="71"/>
    </row>
    <row r="488" spans="1:27" ht="12.75">
      <c r="A488" s="11" t="s">
        <v>701</v>
      </c>
      <c r="B488" s="11" t="s">
        <v>171</v>
      </c>
      <c r="C488" s="11" t="s">
        <v>702</v>
      </c>
      <c r="D488" s="11" t="s">
        <v>28</v>
      </c>
      <c r="E488" s="10"/>
      <c r="F488" s="10">
        <f>16-COUNTBLANK(G488:V488)</f>
        <v>1</v>
      </c>
      <c r="G488" s="78"/>
      <c r="H488" s="78"/>
      <c r="I488" s="78"/>
      <c r="J488" s="78"/>
      <c r="K488" s="78"/>
      <c r="L488" s="78"/>
      <c r="M488" s="78">
        <v>0.23880787037037035</v>
      </c>
      <c r="N488" s="78"/>
      <c r="O488" s="78"/>
      <c r="P488" s="78"/>
      <c r="Q488" s="78"/>
      <c r="R488" s="78"/>
      <c r="S488" s="78"/>
      <c r="T488" s="31"/>
      <c r="U488" s="45"/>
      <c r="V488" s="31"/>
      <c r="AA488" s="71"/>
    </row>
    <row r="489" spans="1:27" ht="12.75">
      <c r="A489" s="11" t="s">
        <v>701</v>
      </c>
      <c r="B489" s="11" t="s">
        <v>2335</v>
      </c>
      <c r="C489" s="11" t="s">
        <v>9</v>
      </c>
      <c r="D489" s="11" t="s">
        <v>6</v>
      </c>
      <c r="E489" s="10"/>
      <c r="F489" s="10">
        <f>16-COUNTBLANK(G489:V489)</f>
        <v>1</v>
      </c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31"/>
      <c r="U489" s="45"/>
      <c r="V489" s="31">
        <v>0.273078703703704</v>
      </c>
      <c r="AA489" s="71"/>
    </row>
    <row r="490" spans="1:27" ht="12.75">
      <c r="A490" s="9" t="s">
        <v>190</v>
      </c>
      <c r="B490" s="9" t="s">
        <v>2154</v>
      </c>
      <c r="C490" s="9" t="s">
        <v>2155</v>
      </c>
      <c r="D490" s="9" t="s">
        <v>6</v>
      </c>
      <c r="E490" s="10"/>
      <c r="F490" s="10">
        <f>16-COUNTBLANK(G490:V490)</f>
        <v>1</v>
      </c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31"/>
      <c r="U490" s="31">
        <v>0.30069444444444443</v>
      </c>
      <c r="V490" s="31"/>
      <c r="AA490" s="71"/>
    </row>
    <row r="491" spans="1:31" s="2" customFormat="1" ht="12.75">
      <c r="A491" s="11" t="s">
        <v>69</v>
      </c>
      <c r="B491" s="11" t="s">
        <v>70</v>
      </c>
      <c r="C491" s="11" t="s">
        <v>15</v>
      </c>
      <c r="D491" s="11" t="s">
        <v>6</v>
      </c>
      <c r="E491" s="10"/>
      <c r="F491" s="10">
        <f>16-COUNTBLANK(G491:V491)</f>
        <v>1</v>
      </c>
      <c r="G491" s="78"/>
      <c r="H491" s="78"/>
      <c r="I491" s="78"/>
      <c r="J491" s="78"/>
      <c r="K491" s="78">
        <v>0.29163194444444446</v>
      </c>
      <c r="L491" s="78"/>
      <c r="M491" s="78"/>
      <c r="N491" s="78"/>
      <c r="O491" s="78"/>
      <c r="P491" s="78"/>
      <c r="Q491" s="78"/>
      <c r="R491" s="78"/>
      <c r="S491" s="78"/>
      <c r="T491" s="31"/>
      <c r="U491" s="31"/>
      <c r="V491" s="31"/>
      <c r="W491"/>
      <c r="X491"/>
      <c r="Y491"/>
      <c r="Z491"/>
      <c r="AA491" s="71"/>
      <c r="AB491"/>
      <c r="AC491"/>
      <c r="AD491"/>
      <c r="AE491"/>
    </row>
    <row r="492" spans="1:31" s="2" customFormat="1" ht="12.75">
      <c r="A492" s="11" t="s">
        <v>72</v>
      </c>
      <c r="B492" s="11" t="s">
        <v>73</v>
      </c>
      <c r="C492" s="11" t="s">
        <v>5</v>
      </c>
      <c r="D492" s="11" t="s">
        <v>6</v>
      </c>
      <c r="E492" s="10"/>
      <c r="F492" s="10">
        <f>16-COUNTBLANK(G492:V492)</f>
        <v>1</v>
      </c>
      <c r="G492" s="78"/>
      <c r="H492" s="78"/>
      <c r="I492" s="78">
        <v>0.27414351851851854</v>
      </c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31"/>
      <c r="U492" s="31"/>
      <c r="V492" s="31"/>
      <c r="W492"/>
      <c r="X492"/>
      <c r="Y492"/>
      <c r="Z492"/>
      <c r="AA492" s="71"/>
      <c r="AB492"/>
      <c r="AC492"/>
      <c r="AD492"/>
      <c r="AE492"/>
    </row>
    <row r="493" spans="1:27" ht="12.75">
      <c r="A493" s="11" t="s">
        <v>2266</v>
      </c>
      <c r="B493" s="11" t="s">
        <v>73</v>
      </c>
      <c r="C493" s="11" t="s">
        <v>5</v>
      </c>
      <c r="D493" s="11" t="s">
        <v>6</v>
      </c>
      <c r="E493" s="10"/>
      <c r="F493" s="10">
        <f>16-COUNTBLANK(G493:V493)</f>
        <v>1</v>
      </c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31"/>
      <c r="U493" s="31"/>
      <c r="V493" s="31">
        <v>0.217372685185185</v>
      </c>
      <c r="AA493" s="71"/>
    </row>
    <row r="494" spans="1:27" ht="12.75">
      <c r="A494" s="23" t="s">
        <v>975</v>
      </c>
      <c r="B494" s="23" t="s">
        <v>316</v>
      </c>
      <c r="C494" s="9" t="s">
        <v>481</v>
      </c>
      <c r="D494" s="9" t="s">
        <v>28</v>
      </c>
      <c r="E494" s="10"/>
      <c r="F494" s="10">
        <f>16-COUNTBLANK(G494:V494)</f>
        <v>1</v>
      </c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>
        <v>0.30746527777777777</v>
      </c>
      <c r="T494" s="31"/>
      <c r="U494" s="31"/>
      <c r="V494" s="31"/>
      <c r="AA494" s="71"/>
    </row>
    <row r="495" spans="1:27" ht="12.75">
      <c r="A495" s="11" t="s">
        <v>1635</v>
      </c>
      <c r="B495" s="11" t="s">
        <v>1636</v>
      </c>
      <c r="C495" s="11" t="s">
        <v>1628</v>
      </c>
      <c r="D495" s="11" t="s">
        <v>1637</v>
      </c>
      <c r="E495" s="10"/>
      <c r="F495" s="10">
        <f>16-COUNTBLANK(G495:V495)</f>
        <v>1</v>
      </c>
      <c r="G495" s="78"/>
      <c r="H495" s="78"/>
      <c r="I495" s="78"/>
      <c r="J495" s="78"/>
      <c r="K495" s="78"/>
      <c r="L495" s="78"/>
      <c r="M495" s="78"/>
      <c r="N495" s="78"/>
      <c r="O495" s="78"/>
      <c r="P495" s="78" t="s">
        <v>1638</v>
      </c>
      <c r="Q495" s="78"/>
      <c r="R495" s="78"/>
      <c r="S495" s="78"/>
      <c r="T495" s="31"/>
      <c r="U495" s="31"/>
      <c r="V495" s="31"/>
      <c r="AA495" s="71"/>
    </row>
    <row r="496" spans="1:31" s="3" customFormat="1" ht="12.75" customHeight="1">
      <c r="A496" s="11" t="s">
        <v>1541</v>
      </c>
      <c r="B496" s="11" t="s">
        <v>2368</v>
      </c>
      <c r="C496" s="11" t="s">
        <v>12</v>
      </c>
      <c r="D496" s="11" t="s">
        <v>6</v>
      </c>
      <c r="E496" s="10"/>
      <c r="F496" s="10">
        <f>16-COUNTBLANK(G496:V496)</f>
        <v>1</v>
      </c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31"/>
      <c r="U496" s="31"/>
      <c r="V496" s="31">
        <v>0.325509259259259</v>
      </c>
      <c r="AA496" s="71"/>
      <c r="AB496"/>
      <c r="AC496"/>
      <c r="AD496"/>
      <c r="AE496"/>
    </row>
    <row r="497" spans="1:31" s="3" customFormat="1" ht="12.75" customHeight="1">
      <c r="A497" s="11" t="s">
        <v>1374</v>
      </c>
      <c r="B497" s="11" t="s">
        <v>1375</v>
      </c>
      <c r="C497" s="11" t="s">
        <v>173</v>
      </c>
      <c r="D497" s="11" t="s">
        <v>28</v>
      </c>
      <c r="E497" s="10"/>
      <c r="F497" s="10">
        <f>16-COUNTBLANK(G497:V497)</f>
        <v>1</v>
      </c>
      <c r="G497" s="78"/>
      <c r="H497" s="78"/>
      <c r="I497" s="78"/>
      <c r="J497" s="78"/>
      <c r="K497" s="78"/>
      <c r="L497" s="78"/>
      <c r="M497" s="78"/>
      <c r="N497" s="78"/>
      <c r="O497" s="78"/>
      <c r="P497" s="78" t="s">
        <v>1376</v>
      </c>
      <c r="Q497" s="78"/>
      <c r="R497" s="78"/>
      <c r="S497" s="78"/>
      <c r="T497" s="31"/>
      <c r="U497" s="31"/>
      <c r="V497" s="31"/>
      <c r="W497"/>
      <c r="X497"/>
      <c r="Y497"/>
      <c r="Z497"/>
      <c r="AA497" s="71"/>
      <c r="AB497"/>
      <c r="AC497"/>
      <c r="AD497"/>
      <c r="AE497"/>
    </row>
    <row r="498" spans="1:31" s="3" customFormat="1" ht="12.75" customHeight="1">
      <c r="A498" s="11" t="s">
        <v>77</v>
      </c>
      <c r="B498" s="11" t="s">
        <v>78</v>
      </c>
      <c r="C498" s="11" t="s">
        <v>15</v>
      </c>
      <c r="D498" s="11" t="s">
        <v>6</v>
      </c>
      <c r="E498" s="10"/>
      <c r="F498" s="10">
        <f>16-COUNTBLANK(G498:V498)</f>
        <v>1</v>
      </c>
      <c r="G498" s="78"/>
      <c r="H498" s="78"/>
      <c r="I498" s="78"/>
      <c r="J498" s="78">
        <v>0.21381944444444445</v>
      </c>
      <c r="K498" s="78"/>
      <c r="L498" s="78"/>
      <c r="M498" s="78"/>
      <c r="N498" s="78"/>
      <c r="O498" s="78"/>
      <c r="P498" s="78"/>
      <c r="Q498" s="78"/>
      <c r="R498" s="78"/>
      <c r="S498" s="78"/>
      <c r="T498" s="31"/>
      <c r="U498" s="45"/>
      <c r="V498" s="45"/>
      <c r="AA498" s="71"/>
      <c r="AB498"/>
      <c r="AC498"/>
      <c r="AD498"/>
      <c r="AE498"/>
    </row>
    <row r="499" spans="1:31" s="3" customFormat="1" ht="12.75" customHeight="1">
      <c r="A499" s="9" t="s">
        <v>2157</v>
      </c>
      <c r="B499" s="9" t="s">
        <v>2158</v>
      </c>
      <c r="C499" s="9" t="s">
        <v>15</v>
      </c>
      <c r="D499" s="9" t="s">
        <v>6</v>
      </c>
      <c r="E499" s="10"/>
      <c r="F499" s="10">
        <f>16-COUNTBLANK(G499:V499)</f>
        <v>1</v>
      </c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31"/>
      <c r="U499" s="31">
        <v>0.23394675925925926</v>
      </c>
      <c r="V499" s="31"/>
      <c r="AA499" s="71"/>
      <c r="AB499"/>
      <c r="AC499"/>
      <c r="AD499"/>
      <c r="AE499"/>
    </row>
    <row r="500" spans="1:31" s="3" customFormat="1" ht="12.75" customHeight="1">
      <c r="A500" s="23" t="s">
        <v>2069</v>
      </c>
      <c r="B500" s="23" t="s">
        <v>2070</v>
      </c>
      <c r="C500" s="23" t="s">
        <v>9</v>
      </c>
      <c r="D500" s="11" t="s">
        <v>6</v>
      </c>
      <c r="E500" s="10"/>
      <c r="F500" s="10">
        <f>16-COUNTBLANK(G500:V500)</f>
        <v>1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31">
        <v>0.21133101851851852</v>
      </c>
      <c r="U500" s="31"/>
      <c r="V500" s="31"/>
      <c r="AA500" s="71"/>
      <c r="AB500"/>
      <c r="AC500"/>
      <c r="AD500"/>
      <c r="AE500"/>
    </row>
    <row r="501" spans="1:31" s="2" customFormat="1" ht="12.75">
      <c r="A501" s="15" t="s">
        <v>703</v>
      </c>
      <c r="B501" s="15" t="s">
        <v>704</v>
      </c>
      <c r="C501" s="15" t="s">
        <v>5</v>
      </c>
      <c r="D501" s="15" t="s">
        <v>6</v>
      </c>
      <c r="E501" s="10"/>
      <c r="F501" s="10">
        <f>16-COUNTBLANK(G501:V501)</f>
        <v>1</v>
      </c>
      <c r="G501" s="78"/>
      <c r="H501" s="78"/>
      <c r="I501" s="78" t="s">
        <v>1652</v>
      </c>
      <c r="J501" s="78"/>
      <c r="K501" s="78" t="s">
        <v>1652</v>
      </c>
      <c r="L501" s="78"/>
      <c r="M501" s="78">
        <v>0.27064814814814814</v>
      </c>
      <c r="N501" s="78"/>
      <c r="O501" s="78" t="s">
        <v>1652</v>
      </c>
      <c r="P501" s="78"/>
      <c r="Q501" s="78"/>
      <c r="R501" s="78"/>
      <c r="S501" s="78"/>
      <c r="T501" s="31"/>
      <c r="U501" s="31"/>
      <c r="V501" s="31"/>
      <c r="W501"/>
      <c r="X501"/>
      <c r="Y501"/>
      <c r="Z501"/>
      <c r="AA501" s="71"/>
      <c r="AB501"/>
      <c r="AC501"/>
      <c r="AD501"/>
      <c r="AE501"/>
    </row>
    <row r="502" spans="1:31" s="2" customFormat="1" ht="12.75">
      <c r="A502" s="11" t="s">
        <v>79</v>
      </c>
      <c r="B502" s="11" t="s">
        <v>80</v>
      </c>
      <c r="C502" s="11" t="s">
        <v>9</v>
      </c>
      <c r="D502" s="11" t="s">
        <v>6</v>
      </c>
      <c r="E502" s="10"/>
      <c r="F502" s="10">
        <f>16-COUNTBLANK(G502:V502)</f>
        <v>1</v>
      </c>
      <c r="G502" s="78"/>
      <c r="H502" s="78">
        <v>0.3559375</v>
      </c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31"/>
      <c r="U502" s="31"/>
      <c r="V502" s="31"/>
      <c r="W502"/>
      <c r="X502"/>
      <c r="Y502"/>
      <c r="Z502"/>
      <c r="AA502" s="71"/>
      <c r="AB502"/>
      <c r="AC502"/>
      <c r="AD502"/>
      <c r="AE502"/>
    </row>
    <row r="503" spans="1:27" ht="12.75">
      <c r="A503" s="11" t="s">
        <v>271</v>
      </c>
      <c r="B503" s="11" t="s">
        <v>80</v>
      </c>
      <c r="C503" s="11" t="s">
        <v>12</v>
      </c>
      <c r="D503" s="11" t="s">
        <v>6</v>
      </c>
      <c r="E503" s="10"/>
      <c r="F503" s="10">
        <f>16-COUNTBLANK(G503:V503)</f>
        <v>1</v>
      </c>
      <c r="G503" s="78"/>
      <c r="H503" s="78"/>
      <c r="I503" s="78"/>
      <c r="J503" s="78"/>
      <c r="K503" s="78"/>
      <c r="L503" s="78"/>
      <c r="M503" s="78"/>
      <c r="N503" s="78"/>
      <c r="O503" s="78" t="s">
        <v>1282</v>
      </c>
      <c r="P503" s="78"/>
      <c r="Q503" s="78"/>
      <c r="R503" s="78"/>
      <c r="S503" s="78"/>
      <c r="T503" s="31"/>
      <c r="U503" s="31"/>
      <c r="V503" s="31"/>
      <c r="AA503" s="71"/>
    </row>
    <row r="504" spans="1:27" ht="12.75">
      <c r="A504" s="11" t="s">
        <v>34</v>
      </c>
      <c r="B504" s="11" t="s">
        <v>1046</v>
      </c>
      <c r="C504" s="11" t="s">
        <v>1047</v>
      </c>
      <c r="D504" s="11" t="s">
        <v>100</v>
      </c>
      <c r="E504" s="10"/>
      <c r="F504" s="10">
        <f>16-COUNTBLANK(G504:V504)</f>
        <v>1</v>
      </c>
      <c r="G504" s="78"/>
      <c r="H504" s="78"/>
      <c r="I504" s="78"/>
      <c r="J504" s="78"/>
      <c r="K504" s="78"/>
      <c r="L504" s="78"/>
      <c r="M504" s="78"/>
      <c r="N504" s="78" t="s">
        <v>1048</v>
      </c>
      <c r="O504" s="78"/>
      <c r="P504" s="78"/>
      <c r="Q504" s="78"/>
      <c r="R504" s="78"/>
      <c r="S504" s="78"/>
      <c r="T504" s="31"/>
      <c r="U504" s="31"/>
      <c r="V504" s="31"/>
      <c r="AA504" s="71"/>
    </row>
    <row r="505" spans="1:27" ht="12.75">
      <c r="A505" s="11" t="s">
        <v>34</v>
      </c>
      <c r="B505" s="11" t="s">
        <v>83</v>
      </c>
      <c r="C505" s="11" t="s">
        <v>5</v>
      </c>
      <c r="D505" s="11" t="s">
        <v>6</v>
      </c>
      <c r="E505" s="10"/>
      <c r="F505" s="10">
        <f>16-COUNTBLANK(G505:V505)</f>
        <v>1</v>
      </c>
      <c r="G505" s="78">
        <v>0.22600694444444444</v>
      </c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31"/>
      <c r="U505" s="31"/>
      <c r="V505" s="31"/>
      <c r="AA505" s="71"/>
    </row>
    <row r="506" spans="1:27" ht="12.75">
      <c r="A506" s="16" t="s">
        <v>84</v>
      </c>
      <c r="B506" s="16" t="s">
        <v>85</v>
      </c>
      <c r="C506" s="16" t="s">
        <v>86</v>
      </c>
      <c r="D506" s="16" t="s">
        <v>87</v>
      </c>
      <c r="E506" s="10"/>
      <c r="F506" s="10">
        <f>16-COUNTBLANK(G506:V506)</f>
        <v>1</v>
      </c>
      <c r="G506" s="78"/>
      <c r="H506" s="78">
        <v>0.36668981481481483</v>
      </c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31"/>
      <c r="U506" s="31"/>
      <c r="V506" s="31"/>
      <c r="AA506" s="71"/>
    </row>
    <row r="507" spans="1:27" ht="12.75">
      <c r="A507" s="16" t="s">
        <v>88</v>
      </c>
      <c r="B507" s="16" t="s">
        <v>85</v>
      </c>
      <c r="C507" s="16" t="s">
        <v>86</v>
      </c>
      <c r="D507" s="16" t="s">
        <v>87</v>
      </c>
      <c r="E507" s="10"/>
      <c r="F507" s="10">
        <f>16-COUNTBLANK(G507:V507)</f>
        <v>1</v>
      </c>
      <c r="G507" s="78"/>
      <c r="H507" s="78">
        <v>0.40510416666666665</v>
      </c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31"/>
      <c r="U507" s="31"/>
      <c r="V507" s="31"/>
      <c r="AA507" s="71"/>
    </row>
    <row r="508" spans="1:27" ht="12.75">
      <c r="A508" s="23" t="s">
        <v>568</v>
      </c>
      <c r="B508" s="23" t="s">
        <v>1977</v>
      </c>
      <c r="C508" s="15" t="s">
        <v>5</v>
      </c>
      <c r="D508" s="15" t="s">
        <v>6</v>
      </c>
      <c r="E508" s="10"/>
      <c r="F508" s="10">
        <f>16-COUNTBLANK(G508:V508)</f>
        <v>1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>
        <v>0.2745138888888889</v>
      </c>
      <c r="T508" s="31"/>
      <c r="U508" s="31"/>
      <c r="V508" s="31"/>
      <c r="AA508" s="71"/>
    </row>
    <row r="509" spans="1:27" ht="12.75">
      <c r="A509" s="16" t="s">
        <v>89</v>
      </c>
      <c r="B509" s="16" t="s">
        <v>90</v>
      </c>
      <c r="C509" s="16" t="s">
        <v>91</v>
      </c>
      <c r="D509" s="16" t="s">
        <v>6</v>
      </c>
      <c r="E509" s="10"/>
      <c r="F509" s="10">
        <f>16-COUNTBLANK(G509:V509)</f>
        <v>1</v>
      </c>
      <c r="G509" s="78"/>
      <c r="H509" s="78"/>
      <c r="I509" s="78"/>
      <c r="J509" s="78"/>
      <c r="K509" s="78">
        <v>0.27189814814814817</v>
      </c>
      <c r="L509" s="78"/>
      <c r="M509" s="78"/>
      <c r="N509" s="78"/>
      <c r="O509" s="78"/>
      <c r="P509" s="78"/>
      <c r="Q509" s="78"/>
      <c r="R509" s="78"/>
      <c r="S509" s="78"/>
      <c r="T509" s="31"/>
      <c r="U509" s="31"/>
      <c r="V509" s="31"/>
      <c r="AA509" s="71"/>
    </row>
    <row r="510" spans="1:27" ht="12.75">
      <c r="A510" s="9" t="s">
        <v>811</v>
      </c>
      <c r="B510" s="9" t="s">
        <v>2159</v>
      </c>
      <c r="C510" s="9" t="s">
        <v>2160</v>
      </c>
      <c r="D510" s="9" t="s">
        <v>6</v>
      </c>
      <c r="E510" s="10"/>
      <c r="F510" s="10">
        <f>16-COUNTBLANK(G510:V510)</f>
        <v>1</v>
      </c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31"/>
      <c r="U510" s="31">
        <v>0.2778587962962963</v>
      </c>
      <c r="V510" s="31"/>
      <c r="AA510" s="71"/>
    </row>
    <row r="511" spans="1:27" ht="12.75">
      <c r="A511" s="11" t="s">
        <v>1268</v>
      </c>
      <c r="B511" s="11" t="s">
        <v>2349</v>
      </c>
      <c r="C511" s="11" t="s">
        <v>2142</v>
      </c>
      <c r="D511" s="11" t="s">
        <v>6</v>
      </c>
      <c r="E511" s="10"/>
      <c r="F511" s="10">
        <f>16-COUNTBLANK(G511:V511)</f>
        <v>1</v>
      </c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31"/>
      <c r="U511" s="31"/>
      <c r="V511" s="31">
        <v>0.300428240740741</v>
      </c>
      <c r="AA511" s="71"/>
    </row>
    <row r="512" spans="1:167" s="1" customFormat="1" ht="12.75">
      <c r="A512" s="15" t="s">
        <v>140</v>
      </c>
      <c r="B512" s="15" t="s">
        <v>705</v>
      </c>
      <c r="C512" s="15" t="s">
        <v>5</v>
      </c>
      <c r="D512" s="15" t="s">
        <v>6</v>
      </c>
      <c r="E512" s="10"/>
      <c r="F512" s="10">
        <f>16-COUNTBLANK(G512:V512)</f>
        <v>1</v>
      </c>
      <c r="G512" s="78"/>
      <c r="H512" s="78"/>
      <c r="I512" s="78" t="s">
        <v>1652</v>
      </c>
      <c r="J512" s="78"/>
      <c r="K512" s="78"/>
      <c r="L512" s="78"/>
      <c r="M512" s="78">
        <v>0.2926273148148148</v>
      </c>
      <c r="N512" s="78"/>
      <c r="O512" s="78" t="s">
        <v>1652</v>
      </c>
      <c r="P512" s="78"/>
      <c r="Q512" s="78"/>
      <c r="R512" s="78"/>
      <c r="S512" s="78"/>
      <c r="T512" s="31"/>
      <c r="U512" s="31"/>
      <c r="V512" s="31"/>
      <c r="W512"/>
      <c r="X512"/>
      <c r="Y512"/>
      <c r="Z512"/>
      <c r="AA512" s="71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</row>
    <row r="513" spans="1:167" s="1" customFormat="1" ht="12.75">
      <c r="A513" s="16" t="s">
        <v>92</v>
      </c>
      <c r="B513" s="16" t="s">
        <v>93</v>
      </c>
      <c r="C513" s="16" t="s">
        <v>94</v>
      </c>
      <c r="D513" s="16" t="s">
        <v>95</v>
      </c>
      <c r="E513" s="10"/>
      <c r="F513" s="10">
        <f>16-COUNTBLANK(G513:V513)</f>
        <v>1</v>
      </c>
      <c r="G513" s="78"/>
      <c r="H513" s="78"/>
      <c r="I513" s="78"/>
      <c r="J513" s="78">
        <v>0.21934027777777776</v>
      </c>
      <c r="K513" s="78"/>
      <c r="L513" s="78"/>
      <c r="M513" s="78"/>
      <c r="N513" s="78"/>
      <c r="O513" s="78"/>
      <c r="P513" s="78"/>
      <c r="Q513" s="78"/>
      <c r="R513" s="78"/>
      <c r="S513" s="78"/>
      <c r="T513" s="31"/>
      <c r="U513" s="31"/>
      <c r="V513" s="31"/>
      <c r="W513"/>
      <c r="X513"/>
      <c r="Y513"/>
      <c r="Z513"/>
      <c r="AA513" s="71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</row>
    <row r="514" spans="1:167" s="1" customFormat="1" ht="12.75">
      <c r="A514" s="15" t="s">
        <v>179</v>
      </c>
      <c r="B514" s="15" t="s">
        <v>93</v>
      </c>
      <c r="C514" s="15" t="s">
        <v>253</v>
      </c>
      <c r="D514" s="15" t="s">
        <v>6</v>
      </c>
      <c r="E514" s="10"/>
      <c r="F514" s="10">
        <f>16-COUNTBLANK(G514:V514)</f>
        <v>1</v>
      </c>
      <c r="G514" s="78"/>
      <c r="H514" s="78"/>
      <c r="I514" s="78"/>
      <c r="J514" s="78"/>
      <c r="K514" s="78"/>
      <c r="L514" s="78" t="s">
        <v>1652</v>
      </c>
      <c r="M514" s="78">
        <v>0.2785300925925926</v>
      </c>
      <c r="N514" s="78" t="s">
        <v>1652</v>
      </c>
      <c r="O514" s="78" t="s">
        <v>1652</v>
      </c>
      <c r="P514" s="78"/>
      <c r="Q514" s="78"/>
      <c r="R514" s="78"/>
      <c r="S514" s="78"/>
      <c r="T514" s="31"/>
      <c r="U514" s="31"/>
      <c r="V514" s="31"/>
      <c r="W514"/>
      <c r="X514"/>
      <c r="Y514"/>
      <c r="Z514"/>
      <c r="AA514" s="71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</row>
    <row r="515" spans="1:167" s="1" customFormat="1" ht="12.75">
      <c r="A515" s="16" t="s">
        <v>609</v>
      </c>
      <c r="B515" s="16" t="s">
        <v>93</v>
      </c>
      <c r="C515" s="16" t="s">
        <v>890</v>
      </c>
      <c r="D515" s="16" t="s">
        <v>28</v>
      </c>
      <c r="E515" s="10"/>
      <c r="F515" s="10">
        <f>16-COUNTBLANK(G515:V515)</f>
        <v>1</v>
      </c>
      <c r="G515" s="78"/>
      <c r="H515" s="78"/>
      <c r="I515" s="78"/>
      <c r="J515" s="78"/>
      <c r="K515" s="78"/>
      <c r="L515" s="78"/>
      <c r="M515" s="78"/>
      <c r="N515" s="78" t="s">
        <v>891</v>
      </c>
      <c r="O515" s="78"/>
      <c r="P515" s="78"/>
      <c r="Q515" s="78"/>
      <c r="R515" s="78"/>
      <c r="S515" s="78"/>
      <c r="T515" s="31"/>
      <c r="U515" s="31"/>
      <c r="V515" s="31"/>
      <c r="W515"/>
      <c r="X515"/>
      <c r="Y515"/>
      <c r="Z515"/>
      <c r="AA515" s="71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</row>
    <row r="516" spans="1:27" ht="12.75">
      <c r="A516" s="16" t="s">
        <v>98</v>
      </c>
      <c r="B516" s="16" t="s">
        <v>97</v>
      </c>
      <c r="C516" s="16" t="s">
        <v>99</v>
      </c>
      <c r="D516" s="16" t="s">
        <v>100</v>
      </c>
      <c r="E516" s="10"/>
      <c r="F516" s="10">
        <f>16-COUNTBLANK(G516:V516)</f>
        <v>1</v>
      </c>
      <c r="G516" s="78"/>
      <c r="H516" s="78"/>
      <c r="I516" s="78"/>
      <c r="J516" s="78">
        <v>0.2580439814814815</v>
      </c>
      <c r="K516" s="78"/>
      <c r="L516" s="78"/>
      <c r="M516" s="78"/>
      <c r="N516" s="78"/>
      <c r="O516" s="78"/>
      <c r="P516" s="78"/>
      <c r="Q516" s="78"/>
      <c r="R516" s="78"/>
      <c r="S516" s="78"/>
      <c r="T516" s="31"/>
      <c r="U516" s="31"/>
      <c r="V516" s="31"/>
      <c r="AA516" s="71"/>
    </row>
    <row r="517" spans="1:27" ht="12.75">
      <c r="A517" s="16" t="s">
        <v>96</v>
      </c>
      <c r="B517" s="16" t="s">
        <v>97</v>
      </c>
      <c r="C517" s="16" t="s">
        <v>12</v>
      </c>
      <c r="D517" s="16" t="s">
        <v>6</v>
      </c>
      <c r="E517" s="10"/>
      <c r="F517" s="10">
        <f>16-COUNTBLANK(G517:V517)</f>
        <v>1</v>
      </c>
      <c r="G517" s="78">
        <v>0.24938657407407408</v>
      </c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31"/>
      <c r="U517" s="31"/>
      <c r="V517" s="31"/>
      <c r="AA517" s="71"/>
    </row>
    <row r="518" spans="1:27" ht="12.75">
      <c r="A518" s="16" t="s">
        <v>106</v>
      </c>
      <c r="B518" s="16" t="s">
        <v>105</v>
      </c>
      <c r="C518" s="16" t="s">
        <v>15</v>
      </c>
      <c r="D518" s="16" t="s">
        <v>6</v>
      </c>
      <c r="E518" s="10"/>
      <c r="F518" s="10">
        <f>16-COUNTBLANK(G518:V518)</f>
        <v>1</v>
      </c>
      <c r="G518" s="78">
        <v>0.30255787037037035</v>
      </c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31"/>
      <c r="U518" s="31"/>
      <c r="V518" s="31"/>
      <c r="AA518" s="71"/>
    </row>
    <row r="519" spans="1:27" ht="12.75">
      <c r="A519" s="15" t="s">
        <v>179</v>
      </c>
      <c r="B519" s="15" t="s">
        <v>846</v>
      </c>
      <c r="C519" s="15" t="s">
        <v>68</v>
      </c>
      <c r="D519" s="15" t="s">
        <v>6</v>
      </c>
      <c r="E519" s="10"/>
      <c r="F519" s="10">
        <f>16-COUNTBLANK(G519:V519)</f>
        <v>1</v>
      </c>
      <c r="G519" s="78"/>
      <c r="H519" s="78"/>
      <c r="I519" s="78"/>
      <c r="J519" s="78"/>
      <c r="K519" s="78"/>
      <c r="L519" s="78"/>
      <c r="M519" s="78" t="s">
        <v>1652</v>
      </c>
      <c r="N519" s="78" t="s">
        <v>847</v>
      </c>
      <c r="O519" s="78"/>
      <c r="P519" s="78"/>
      <c r="Q519" s="78"/>
      <c r="R519" s="78"/>
      <c r="S519" s="78"/>
      <c r="T519" s="31"/>
      <c r="U519" s="31"/>
      <c r="V519" s="31"/>
      <c r="AA519" s="71"/>
    </row>
    <row r="520" spans="1:27" ht="12.75">
      <c r="A520" s="15" t="s">
        <v>407</v>
      </c>
      <c r="B520" s="15" t="s">
        <v>706</v>
      </c>
      <c r="C520" s="15" t="s">
        <v>185</v>
      </c>
      <c r="D520" s="15" t="s">
        <v>6</v>
      </c>
      <c r="E520" s="10"/>
      <c r="F520" s="10">
        <f>16-COUNTBLANK(G520:V520)</f>
        <v>1</v>
      </c>
      <c r="G520" s="78"/>
      <c r="H520" s="78"/>
      <c r="I520" s="78"/>
      <c r="J520" s="78"/>
      <c r="K520" s="78"/>
      <c r="L520" s="78"/>
      <c r="M520" s="78">
        <v>0.2859259259259259</v>
      </c>
      <c r="N520" s="78"/>
      <c r="O520" s="78"/>
      <c r="P520" s="78"/>
      <c r="Q520" s="78"/>
      <c r="R520" s="78"/>
      <c r="S520" s="78"/>
      <c r="T520" s="31"/>
      <c r="U520" s="31"/>
      <c r="V520" s="31"/>
      <c r="AA520" s="71"/>
    </row>
    <row r="521" spans="1:27" ht="12.75">
      <c r="A521" s="11" t="s">
        <v>254</v>
      </c>
      <c r="B521" s="11" t="s">
        <v>2296</v>
      </c>
      <c r="C521" s="11" t="s">
        <v>5</v>
      </c>
      <c r="D521" s="11" t="s">
        <v>6</v>
      </c>
      <c r="E521" s="10"/>
      <c r="F521" s="10">
        <f>16-COUNTBLANK(G521:V521)</f>
        <v>1</v>
      </c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31"/>
      <c r="U521" s="31"/>
      <c r="V521" s="31">
        <v>0.2165625</v>
      </c>
      <c r="AA521" s="71"/>
    </row>
    <row r="522" spans="1:27" ht="12.75">
      <c r="A522" s="16" t="s">
        <v>107</v>
      </c>
      <c r="B522" s="16" t="s">
        <v>108</v>
      </c>
      <c r="C522" s="16" t="s">
        <v>9</v>
      </c>
      <c r="D522" s="16" t="s">
        <v>6</v>
      </c>
      <c r="E522" s="10"/>
      <c r="F522" s="10">
        <f>16-COUNTBLANK(G522:V522)</f>
        <v>1</v>
      </c>
      <c r="G522" s="78"/>
      <c r="H522" s="78"/>
      <c r="I522" s="78"/>
      <c r="J522" s="78"/>
      <c r="K522" s="78">
        <v>0.30256944444444445</v>
      </c>
      <c r="L522" s="78"/>
      <c r="M522" s="78"/>
      <c r="N522" s="78"/>
      <c r="O522" s="78"/>
      <c r="P522" s="78"/>
      <c r="Q522" s="78"/>
      <c r="R522" s="78"/>
      <c r="S522" s="78"/>
      <c r="T522" s="31"/>
      <c r="U522" s="31"/>
      <c r="V522" s="31"/>
      <c r="AA522" s="71"/>
    </row>
    <row r="523" spans="1:27" ht="12.75">
      <c r="A523" s="23" t="s">
        <v>140</v>
      </c>
      <c r="B523" s="23" t="s">
        <v>112</v>
      </c>
      <c r="C523" s="23" t="s">
        <v>1295</v>
      </c>
      <c r="D523" s="11" t="s">
        <v>6</v>
      </c>
      <c r="E523" s="10"/>
      <c r="F523" s="10">
        <f>16-COUNTBLANK(G523:V523)</f>
        <v>1</v>
      </c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31">
        <v>0.23636574074074077</v>
      </c>
      <c r="U523" s="31"/>
      <c r="V523" s="31"/>
      <c r="AA523" s="71"/>
    </row>
    <row r="524" spans="1:27" ht="12.75">
      <c r="A524" s="23" t="s">
        <v>918</v>
      </c>
      <c r="B524" s="23" t="s">
        <v>112</v>
      </c>
      <c r="C524" s="23" t="s">
        <v>5</v>
      </c>
      <c r="D524" s="11" t="s">
        <v>6</v>
      </c>
      <c r="E524" s="10"/>
      <c r="F524" s="10">
        <f>16-COUNTBLANK(G524:V524)</f>
        <v>1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31">
        <v>0.31103009259259257</v>
      </c>
      <c r="U524" s="31"/>
      <c r="V524" s="31"/>
      <c r="AA524" s="71"/>
    </row>
    <row r="525" spans="1:27" ht="12.75">
      <c r="A525" s="16" t="s">
        <v>1056</v>
      </c>
      <c r="B525" s="16" t="s">
        <v>1294</v>
      </c>
      <c r="C525" s="16" t="s">
        <v>1295</v>
      </c>
      <c r="D525" s="16" t="s">
        <v>6</v>
      </c>
      <c r="E525" s="10"/>
      <c r="F525" s="10">
        <f>16-COUNTBLANK(G525:V525)</f>
        <v>1</v>
      </c>
      <c r="G525" s="78"/>
      <c r="H525" s="78"/>
      <c r="I525" s="78"/>
      <c r="J525" s="78"/>
      <c r="K525" s="78"/>
      <c r="L525" s="78"/>
      <c r="M525" s="78"/>
      <c r="N525" s="78"/>
      <c r="O525" s="78" t="s">
        <v>1296</v>
      </c>
      <c r="P525" s="78"/>
      <c r="Q525" s="78"/>
      <c r="R525" s="78"/>
      <c r="S525" s="78"/>
      <c r="T525" s="31"/>
      <c r="U525" s="31"/>
      <c r="V525" s="31"/>
      <c r="AA525" s="71"/>
    </row>
    <row r="526" spans="1:27" ht="12.75">
      <c r="A526" s="16" t="s">
        <v>29</v>
      </c>
      <c r="B526" s="16" t="s">
        <v>124</v>
      </c>
      <c r="C526" s="16" t="s">
        <v>5</v>
      </c>
      <c r="D526" s="16" t="s">
        <v>6</v>
      </c>
      <c r="E526" s="10"/>
      <c r="F526" s="10">
        <f>16-COUNTBLANK(G526:V526)</f>
        <v>1</v>
      </c>
      <c r="G526" s="78"/>
      <c r="H526" s="78">
        <v>0.3030439814814815</v>
      </c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31"/>
      <c r="U526" s="31"/>
      <c r="V526" s="31"/>
      <c r="AA526" s="71"/>
    </row>
    <row r="527" spans="1:27" ht="12.75">
      <c r="A527" s="11" t="s">
        <v>800</v>
      </c>
      <c r="B527" s="11" t="s">
        <v>2311</v>
      </c>
      <c r="C527" s="11" t="s">
        <v>2312</v>
      </c>
      <c r="D527" s="11" t="s">
        <v>6</v>
      </c>
      <c r="E527" s="10"/>
      <c r="F527" s="10">
        <f>16-COUNTBLANK(G527:V527)</f>
        <v>1</v>
      </c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31"/>
      <c r="U527" s="31"/>
      <c r="V527" s="31">
        <v>0.257002314814815</v>
      </c>
      <c r="AA527" s="71"/>
    </row>
    <row r="528" spans="1:27" ht="12.75">
      <c r="A528" s="15" t="s">
        <v>707</v>
      </c>
      <c r="B528" s="15" t="s">
        <v>708</v>
      </c>
      <c r="C528" s="15" t="s">
        <v>15</v>
      </c>
      <c r="D528" s="15" t="s">
        <v>6</v>
      </c>
      <c r="E528" s="10"/>
      <c r="F528" s="10">
        <f>16-COUNTBLANK(G528:V528)</f>
        <v>1</v>
      </c>
      <c r="G528" s="78"/>
      <c r="H528" s="78"/>
      <c r="I528" s="78"/>
      <c r="J528" s="78"/>
      <c r="K528" s="78"/>
      <c r="L528" s="78"/>
      <c r="M528" s="78">
        <v>0.3335532407407407</v>
      </c>
      <c r="N528" s="78"/>
      <c r="O528" s="78"/>
      <c r="P528" s="78"/>
      <c r="Q528" s="78"/>
      <c r="R528" s="78"/>
      <c r="S528" s="78"/>
      <c r="T528" s="31"/>
      <c r="U528" s="31"/>
      <c r="V528" s="31"/>
      <c r="AA528" s="71"/>
    </row>
    <row r="529" spans="1:27" ht="12.75">
      <c r="A529" s="15" t="s">
        <v>59</v>
      </c>
      <c r="B529" s="15" t="s">
        <v>1921</v>
      </c>
      <c r="C529" s="15" t="s">
        <v>82</v>
      </c>
      <c r="D529" s="15" t="s">
        <v>6</v>
      </c>
      <c r="E529" s="10"/>
      <c r="F529" s="10">
        <f>16-COUNTBLANK(G529:V529)</f>
        <v>1</v>
      </c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>
        <v>0.3014236111111111</v>
      </c>
      <c r="S529" s="78"/>
      <c r="T529" s="31"/>
      <c r="U529" s="31"/>
      <c r="V529" s="31"/>
      <c r="AA529" s="71"/>
    </row>
    <row r="530" spans="1:27" ht="12.75">
      <c r="A530" s="23" t="s">
        <v>1979</v>
      </c>
      <c r="B530" s="23" t="s">
        <v>1980</v>
      </c>
      <c r="C530" s="9" t="s">
        <v>2054</v>
      </c>
      <c r="D530" s="9" t="s">
        <v>6</v>
      </c>
      <c r="E530" s="10"/>
      <c r="F530" s="10">
        <f>16-COUNTBLANK(G530:V530)</f>
        <v>1</v>
      </c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>
        <v>0.28577546296296297</v>
      </c>
      <c r="T530" s="31"/>
      <c r="U530" s="31"/>
      <c r="V530" s="31"/>
      <c r="AA530" s="71"/>
    </row>
    <row r="531" spans="1:27" ht="12.75">
      <c r="A531" s="11" t="s">
        <v>1793</v>
      </c>
      <c r="B531" s="11" t="s">
        <v>2292</v>
      </c>
      <c r="C531" s="11" t="s">
        <v>594</v>
      </c>
      <c r="D531" s="11" t="s">
        <v>28</v>
      </c>
      <c r="E531" s="10"/>
      <c r="F531" s="10">
        <f>16-COUNTBLANK(G531:V531)</f>
        <v>1</v>
      </c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31"/>
      <c r="U531" s="31"/>
      <c r="V531" s="31">
        <v>0.215011574074074</v>
      </c>
      <c r="AA531" s="71"/>
    </row>
    <row r="532" spans="1:27" ht="12.75">
      <c r="A532" s="16" t="s">
        <v>254</v>
      </c>
      <c r="B532" s="16" t="s">
        <v>1667</v>
      </c>
      <c r="C532" s="16" t="s">
        <v>1874</v>
      </c>
      <c r="D532" s="16" t="s">
        <v>28</v>
      </c>
      <c r="E532" s="10"/>
      <c r="F532" s="10">
        <f>16-COUNTBLANK(G532:V532)</f>
        <v>1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 t="s">
        <v>1666</v>
      </c>
      <c r="R532" s="78"/>
      <c r="S532" s="78"/>
      <c r="T532" s="31"/>
      <c r="U532" s="31"/>
      <c r="V532" s="31"/>
      <c r="AA532" s="71"/>
    </row>
    <row r="533" spans="1:27" ht="12.75">
      <c r="A533" s="9" t="s">
        <v>2161</v>
      </c>
      <c r="B533" s="9" t="s">
        <v>2162</v>
      </c>
      <c r="C533" s="9" t="s">
        <v>12</v>
      </c>
      <c r="D533" s="9" t="s">
        <v>6</v>
      </c>
      <c r="E533" s="10"/>
      <c r="F533" s="10">
        <f>16-COUNTBLANK(G533:V533)</f>
        <v>1</v>
      </c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31"/>
      <c r="U533" s="31">
        <v>0.31881944444444443</v>
      </c>
      <c r="V533" s="31"/>
      <c r="AA533" s="71"/>
    </row>
    <row r="534" spans="1:27" ht="12.75">
      <c r="A534" s="16" t="s">
        <v>7</v>
      </c>
      <c r="B534" s="16" t="s">
        <v>129</v>
      </c>
      <c r="C534" s="16" t="s">
        <v>5</v>
      </c>
      <c r="D534" s="16" t="s">
        <v>6</v>
      </c>
      <c r="E534" s="10"/>
      <c r="F534" s="10">
        <f>16-COUNTBLANK(G534:V534)</f>
        <v>1</v>
      </c>
      <c r="G534" s="78"/>
      <c r="H534" s="78"/>
      <c r="I534" s="78"/>
      <c r="J534" s="78"/>
      <c r="K534" s="78">
        <v>0.24703703703703703</v>
      </c>
      <c r="L534" s="78"/>
      <c r="M534" s="78"/>
      <c r="N534" s="78"/>
      <c r="O534" s="78"/>
      <c r="P534" s="78"/>
      <c r="Q534" s="78"/>
      <c r="R534" s="78"/>
      <c r="S534" s="78"/>
      <c r="T534" s="31"/>
      <c r="U534" s="31"/>
      <c r="V534" s="31"/>
      <c r="AA534" s="71"/>
    </row>
    <row r="535" spans="1:27" ht="12.75">
      <c r="A535" s="23" t="s">
        <v>2071</v>
      </c>
      <c r="B535" s="23" t="s">
        <v>2072</v>
      </c>
      <c r="C535" s="23" t="s">
        <v>185</v>
      </c>
      <c r="D535" s="11" t="s">
        <v>6</v>
      </c>
      <c r="E535" s="10"/>
      <c r="F535" s="10">
        <f>16-COUNTBLANK(G535:V535)</f>
        <v>1</v>
      </c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31">
        <v>0.2986921296296296</v>
      </c>
      <c r="U535" s="31"/>
      <c r="V535" s="31"/>
      <c r="AA535" s="71"/>
    </row>
    <row r="536" spans="1:27" ht="12.75">
      <c r="A536" s="16" t="s">
        <v>132</v>
      </c>
      <c r="B536" s="16" t="s">
        <v>133</v>
      </c>
      <c r="C536" s="16" t="s">
        <v>134</v>
      </c>
      <c r="D536" s="16" t="s">
        <v>6</v>
      </c>
      <c r="E536" s="10"/>
      <c r="F536" s="10">
        <f>16-COUNTBLANK(G536:V536)</f>
        <v>1</v>
      </c>
      <c r="G536" s="78">
        <v>0.2997222222222222</v>
      </c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31"/>
      <c r="U536" s="31"/>
      <c r="V536" s="31"/>
      <c r="AA536" s="71"/>
    </row>
    <row r="537" spans="1:27" ht="12.75">
      <c r="A537" s="16" t="s">
        <v>190</v>
      </c>
      <c r="B537" s="16" t="s">
        <v>1669</v>
      </c>
      <c r="C537" s="16" t="s">
        <v>498</v>
      </c>
      <c r="D537" s="16" t="s">
        <v>6</v>
      </c>
      <c r="E537" s="10"/>
      <c r="F537" s="10">
        <f>16-COUNTBLANK(G537:V537)</f>
        <v>1</v>
      </c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 t="s">
        <v>1668</v>
      </c>
      <c r="R537" s="78"/>
      <c r="S537" s="78"/>
      <c r="T537" s="31"/>
      <c r="U537" s="31"/>
      <c r="V537" s="31"/>
      <c r="AA537" s="71"/>
    </row>
    <row r="538" spans="1:27" ht="12.75">
      <c r="A538" s="16" t="s">
        <v>135</v>
      </c>
      <c r="B538" s="16" t="s">
        <v>136</v>
      </c>
      <c r="C538" s="16" t="s">
        <v>137</v>
      </c>
      <c r="D538" s="16" t="s">
        <v>95</v>
      </c>
      <c r="E538" s="10"/>
      <c r="F538" s="10">
        <f>16-COUNTBLANK(G538:V538)</f>
        <v>1</v>
      </c>
      <c r="G538" s="78"/>
      <c r="H538" s="78"/>
      <c r="I538" s="78"/>
      <c r="J538" s="78"/>
      <c r="K538" s="78">
        <v>0.3696759259259259</v>
      </c>
      <c r="L538" s="78"/>
      <c r="M538" s="78"/>
      <c r="N538" s="78"/>
      <c r="O538" s="78"/>
      <c r="P538" s="78"/>
      <c r="Q538" s="78"/>
      <c r="R538" s="78"/>
      <c r="S538" s="78"/>
      <c r="T538" s="31"/>
      <c r="U538" s="31"/>
      <c r="V538" s="31"/>
      <c r="AA538" s="71"/>
    </row>
    <row r="539" spans="1:27" ht="12.75">
      <c r="A539" s="15" t="s">
        <v>179</v>
      </c>
      <c r="B539" s="15" t="s">
        <v>1901</v>
      </c>
      <c r="C539" s="15" t="s">
        <v>448</v>
      </c>
      <c r="D539" s="15" t="s">
        <v>28</v>
      </c>
      <c r="E539" s="10"/>
      <c r="F539" s="10">
        <f>16-COUNTBLANK(G539:V539)</f>
        <v>1</v>
      </c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>
        <v>0.32157407407407407</v>
      </c>
      <c r="S539" s="78"/>
      <c r="T539" s="31"/>
      <c r="U539" s="31"/>
      <c r="V539" s="31"/>
      <c r="AA539" s="71"/>
    </row>
    <row r="540" spans="1:27" ht="12.75">
      <c r="A540" s="16" t="s">
        <v>138</v>
      </c>
      <c r="B540" s="16" t="s">
        <v>139</v>
      </c>
      <c r="C540" s="16" t="s">
        <v>113</v>
      </c>
      <c r="D540" s="16" t="s">
        <v>6</v>
      </c>
      <c r="E540" s="10"/>
      <c r="F540" s="10">
        <f>16-COUNTBLANK(G540:V540)</f>
        <v>1</v>
      </c>
      <c r="G540" s="78"/>
      <c r="H540" s="78"/>
      <c r="I540" s="78"/>
      <c r="J540" s="78"/>
      <c r="K540" s="78">
        <v>0.3251851851851852</v>
      </c>
      <c r="L540" s="78"/>
      <c r="M540" s="78"/>
      <c r="N540" s="78"/>
      <c r="O540" s="78"/>
      <c r="P540" s="78"/>
      <c r="Q540" s="78"/>
      <c r="R540" s="78"/>
      <c r="S540" s="78"/>
      <c r="T540" s="31"/>
      <c r="U540" s="31"/>
      <c r="V540" s="31"/>
      <c r="AA540" s="71"/>
    </row>
    <row r="541" spans="1:27" ht="12.75">
      <c r="A541" s="15" t="s">
        <v>378</v>
      </c>
      <c r="B541" s="15" t="s">
        <v>141</v>
      </c>
      <c r="C541" s="15" t="s">
        <v>68</v>
      </c>
      <c r="D541" s="15" t="s">
        <v>6</v>
      </c>
      <c r="E541" s="10"/>
      <c r="F541" s="10">
        <f>16-COUNTBLANK(G541:V541)</f>
        <v>1</v>
      </c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>
        <v>0.22261574074074075</v>
      </c>
      <c r="S541" s="78"/>
      <c r="T541" s="31"/>
      <c r="U541" s="31"/>
      <c r="V541" s="31"/>
      <c r="AA541" s="71"/>
    </row>
    <row r="542" spans="1:27" ht="12.75">
      <c r="A542" s="15" t="s">
        <v>34</v>
      </c>
      <c r="B542" s="15" t="s">
        <v>1903</v>
      </c>
      <c r="C542" s="15" t="s">
        <v>1902</v>
      </c>
      <c r="D542" s="15" t="s">
        <v>6</v>
      </c>
      <c r="E542" s="10"/>
      <c r="F542" s="10">
        <f>16-COUNTBLANK(G542:V542)</f>
        <v>1</v>
      </c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>
        <v>0.32561342592592596</v>
      </c>
      <c r="S542" s="78"/>
      <c r="T542" s="31"/>
      <c r="U542" s="31"/>
      <c r="V542" s="31"/>
      <c r="AA542" s="71"/>
    </row>
    <row r="543" spans="1:27" ht="12.75">
      <c r="A543" s="16" t="s">
        <v>18</v>
      </c>
      <c r="B543" s="16" t="s">
        <v>149</v>
      </c>
      <c r="C543" s="16" t="s">
        <v>150</v>
      </c>
      <c r="D543" s="16" t="s">
        <v>6</v>
      </c>
      <c r="E543" s="10"/>
      <c r="F543" s="10">
        <f>16-COUNTBLANK(G543:V543)</f>
        <v>1</v>
      </c>
      <c r="G543" s="78"/>
      <c r="H543" s="78"/>
      <c r="I543" s="78">
        <v>0.24806712962962962</v>
      </c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31"/>
      <c r="U543" s="31"/>
      <c r="V543" s="31"/>
      <c r="AA543" s="71"/>
    </row>
    <row r="544" spans="1:27" ht="12.75">
      <c r="A544" s="23" t="s">
        <v>7</v>
      </c>
      <c r="B544" s="23" t="s">
        <v>2074</v>
      </c>
      <c r="C544" s="23" t="s">
        <v>173</v>
      </c>
      <c r="D544" s="11" t="s">
        <v>28</v>
      </c>
      <c r="E544" s="10"/>
      <c r="F544" s="10">
        <f>16-COUNTBLANK(G544:V544)</f>
        <v>1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31">
        <v>0.30844907407407407</v>
      </c>
      <c r="U544" s="31"/>
      <c r="V544" s="31"/>
      <c r="AA544" s="71"/>
    </row>
    <row r="545" spans="1:27" ht="12.75">
      <c r="A545" s="16" t="s">
        <v>7</v>
      </c>
      <c r="B545" s="16" t="s">
        <v>151</v>
      </c>
      <c r="C545" s="16" t="s">
        <v>9</v>
      </c>
      <c r="D545" s="16" t="s">
        <v>6</v>
      </c>
      <c r="E545" s="10"/>
      <c r="F545" s="10">
        <f>16-COUNTBLANK(G545:V545)</f>
        <v>1</v>
      </c>
      <c r="G545" s="78"/>
      <c r="H545" s="78"/>
      <c r="I545" s="78"/>
      <c r="J545" s="78">
        <v>0.2411574074074074</v>
      </c>
      <c r="K545" s="78"/>
      <c r="L545" s="78"/>
      <c r="M545" s="78"/>
      <c r="N545" s="78"/>
      <c r="O545" s="78"/>
      <c r="P545" s="78"/>
      <c r="Q545" s="78"/>
      <c r="R545" s="78"/>
      <c r="S545" s="78"/>
      <c r="T545" s="31"/>
      <c r="U545" s="31"/>
      <c r="V545" s="31"/>
      <c r="AA545" s="71"/>
    </row>
    <row r="546" spans="1:27" ht="12.75">
      <c r="A546" s="16" t="s">
        <v>34</v>
      </c>
      <c r="B546" s="16" t="s">
        <v>153</v>
      </c>
      <c r="C546" s="16" t="s">
        <v>5</v>
      </c>
      <c r="D546" s="16" t="s">
        <v>6</v>
      </c>
      <c r="E546" s="10"/>
      <c r="F546" s="10">
        <f>16-COUNTBLANK(G546:V546)</f>
        <v>1</v>
      </c>
      <c r="G546" s="78"/>
      <c r="H546" s="78"/>
      <c r="I546" s="78"/>
      <c r="J546" s="78">
        <v>0.23988425925925927</v>
      </c>
      <c r="K546" s="78"/>
      <c r="L546" s="78"/>
      <c r="M546" s="78"/>
      <c r="N546" s="78"/>
      <c r="O546" s="78"/>
      <c r="P546" s="78"/>
      <c r="Q546" s="78"/>
      <c r="R546" s="78"/>
      <c r="S546" s="78"/>
      <c r="T546" s="31"/>
      <c r="U546" s="31"/>
      <c r="V546" s="31"/>
      <c r="AA546" s="71"/>
    </row>
    <row r="547" spans="1:27" ht="12.75">
      <c r="A547" s="16" t="s">
        <v>975</v>
      </c>
      <c r="B547" s="16" t="s">
        <v>976</v>
      </c>
      <c r="C547" s="16" t="s">
        <v>746</v>
      </c>
      <c r="D547" s="16" t="s">
        <v>6</v>
      </c>
      <c r="E547" s="10"/>
      <c r="F547" s="10">
        <f>16-COUNTBLANK(G547:V547)</f>
        <v>1</v>
      </c>
      <c r="G547" s="78"/>
      <c r="H547" s="78"/>
      <c r="I547" s="78"/>
      <c r="J547" s="78"/>
      <c r="K547" s="78"/>
      <c r="L547" s="78"/>
      <c r="M547" s="78"/>
      <c r="N547" s="78" t="s">
        <v>977</v>
      </c>
      <c r="O547" s="78"/>
      <c r="P547" s="78"/>
      <c r="Q547" s="78"/>
      <c r="R547" s="78"/>
      <c r="S547" s="78"/>
      <c r="T547" s="31"/>
      <c r="U547" s="31"/>
      <c r="V547" s="31"/>
      <c r="AA547" s="71"/>
    </row>
    <row r="548" spans="1:27" ht="12.75">
      <c r="A548" s="15" t="s">
        <v>157</v>
      </c>
      <c r="B548" s="15" t="s">
        <v>158</v>
      </c>
      <c r="C548" s="15" t="s">
        <v>15</v>
      </c>
      <c r="D548" s="15" t="s">
        <v>6</v>
      </c>
      <c r="E548" s="10"/>
      <c r="F548" s="10">
        <f>16-COUNTBLANK(G548:V548)</f>
        <v>1</v>
      </c>
      <c r="G548" s="78"/>
      <c r="H548" s="78" t="s">
        <v>1652</v>
      </c>
      <c r="I548" s="78">
        <v>0.34836805555555556</v>
      </c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31"/>
      <c r="U548" s="31"/>
      <c r="V548" s="31"/>
      <c r="AA548" s="71"/>
    </row>
    <row r="549" spans="1:31" s="2" customFormat="1" ht="12.75">
      <c r="A549" s="16" t="s">
        <v>159</v>
      </c>
      <c r="B549" s="16" t="s">
        <v>160</v>
      </c>
      <c r="C549" s="16" t="s">
        <v>15</v>
      </c>
      <c r="D549" s="16" t="s">
        <v>6</v>
      </c>
      <c r="E549" s="10"/>
      <c r="F549" s="10">
        <f>16-COUNTBLANK(G549:V549)</f>
        <v>1</v>
      </c>
      <c r="G549" s="78"/>
      <c r="H549" s="78"/>
      <c r="I549" s="78"/>
      <c r="J549" s="78"/>
      <c r="K549" s="78">
        <v>0.3678125</v>
      </c>
      <c r="L549" s="78"/>
      <c r="M549" s="78"/>
      <c r="N549" s="78"/>
      <c r="O549" s="78"/>
      <c r="P549" s="78"/>
      <c r="Q549" s="78"/>
      <c r="R549" s="78"/>
      <c r="S549" s="78"/>
      <c r="T549" s="31"/>
      <c r="U549" s="31"/>
      <c r="V549" s="31"/>
      <c r="W549"/>
      <c r="X549"/>
      <c r="Y549"/>
      <c r="Z549"/>
      <c r="AA549" s="71"/>
      <c r="AB549"/>
      <c r="AC549"/>
      <c r="AD549"/>
      <c r="AE549"/>
    </row>
    <row r="550" spans="1:167" s="1" customFormat="1" ht="12.75">
      <c r="A550" s="15" t="s">
        <v>918</v>
      </c>
      <c r="B550" s="15" t="s">
        <v>1932</v>
      </c>
      <c r="C550" s="15" t="s">
        <v>890</v>
      </c>
      <c r="D550" s="15" t="s">
        <v>28</v>
      </c>
      <c r="E550" s="10"/>
      <c r="F550" s="10">
        <f>16-COUNTBLANK(G550:V550)</f>
        <v>1</v>
      </c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>
        <v>0.23087962962962963</v>
      </c>
      <c r="S550" s="78"/>
      <c r="T550" s="31"/>
      <c r="U550" s="31"/>
      <c r="V550" s="31"/>
      <c r="W550"/>
      <c r="X550"/>
      <c r="Y550"/>
      <c r="Z550"/>
      <c r="AA550" s="71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</row>
    <row r="551" spans="1:31" s="3" customFormat="1" ht="12.75">
      <c r="A551" s="11" t="s">
        <v>2069</v>
      </c>
      <c r="B551" s="11" t="s">
        <v>2313</v>
      </c>
      <c r="C551" s="11" t="s">
        <v>1072</v>
      </c>
      <c r="D551" s="11" t="s">
        <v>6</v>
      </c>
      <c r="E551" s="10"/>
      <c r="F551" s="10">
        <f>16-COUNTBLANK(G551:V551)</f>
        <v>1</v>
      </c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31"/>
      <c r="U551" s="31"/>
      <c r="V551" s="31">
        <v>0.258009259259259</v>
      </c>
      <c r="W551"/>
      <c r="X551"/>
      <c r="Y551"/>
      <c r="Z551"/>
      <c r="AA551" s="71"/>
      <c r="AB551"/>
      <c r="AC551"/>
      <c r="AD551"/>
      <c r="AE551"/>
    </row>
    <row r="552" spans="1:31" s="2" customFormat="1" ht="12.75">
      <c r="A552" s="9" t="s">
        <v>79</v>
      </c>
      <c r="B552" s="9" t="s">
        <v>2163</v>
      </c>
      <c r="C552" s="9" t="s">
        <v>15</v>
      </c>
      <c r="D552" s="9" t="s">
        <v>6</v>
      </c>
      <c r="E552" s="10"/>
      <c r="F552" s="10">
        <f>16-COUNTBLANK(G552:V552)</f>
        <v>1</v>
      </c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31"/>
      <c r="U552" s="31">
        <v>0.31884259259259257</v>
      </c>
      <c r="V552" s="31"/>
      <c r="W552"/>
      <c r="X552"/>
      <c r="Y552"/>
      <c r="Z552"/>
      <c r="AA552" s="71"/>
      <c r="AB552"/>
      <c r="AC552"/>
      <c r="AD552"/>
      <c r="AE552"/>
    </row>
    <row r="553" spans="1:31" s="2" customFormat="1" ht="12.75">
      <c r="A553" s="16" t="s">
        <v>10</v>
      </c>
      <c r="B553" s="16" t="s">
        <v>1675</v>
      </c>
      <c r="C553" s="16" t="s">
        <v>173</v>
      </c>
      <c r="D553" s="16" t="s">
        <v>28</v>
      </c>
      <c r="E553" s="10"/>
      <c r="F553" s="10">
        <f>16-COUNTBLANK(G553:V553)</f>
        <v>1</v>
      </c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 t="s">
        <v>1674</v>
      </c>
      <c r="R553" s="78"/>
      <c r="S553" s="78"/>
      <c r="T553" s="31"/>
      <c r="U553" s="45"/>
      <c r="V553" s="45"/>
      <c r="AA553" s="71"/>
      <c r="AB553"/>
      <c r="AC553"/>
      <c r="AD553"/>
      <c r="AE553"/>
    </row>
    <row r="554" spans="1:167" ht="12.75">
      <c r="A554" s="16" t="s">
        <v>161</v>
      </c>
      <c r="B554" s="16" t="s">
        <v>162</v>
      </c>
      <c r="C554" s="16" t="s">
        <v>49</v>
      </c>
      <c r="D554" s="16" t="s">
        <v>6</v>
      </c>
      <c r="E554" s="10"/>
      <c r="F554" s="10">
        <f>16-COUNTBLANK(G554:V554)</f>
        <v>1</v>
      </c>
      <c r="G554" s="78"/>
      <c r="H554" s="78">
        <v>0.27783564814814815</v>
      </c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31"/>
      <c r="U554" s="31"/>
      <c r="V554" s="31"/>
      <c r="AA554" s="7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</row>
    <row r="555" spans="1:167" ht="12.75">
      <c r="A555" s="15" t="s">
        <v>13</v>
      </c>
      <c r="B555" s="15" t="s">
        <v>1626</v>
      </c>
      <c r="C555" s="15" t="s">
        <v>9</v>
      </c>
      <c r="D555" s="15" t="s">
        <v>6</v>
      </c>
      <c r="E555" s="10"/>
      <c r="F555" s="10">
        <f>16-COUNTBLANK(G555:V555)</f>
        <v>1</v>
      </c>
      <c r="G555" s="78"/>
      <c r="H555" s="78"/>
      <c r="I555" s="78"/>
      <c r="J555" s="78"/>
      <c r="K555" s="78"/>
      <c r="L555" s="78"/>
      <c r="M555" s="78"/>
      <c r="N555" s="78"/>
      <c r="O555" s="78"/>
      <c r="P555" s="78" t="s">
        <v>1627</v>
      </c>
      <c r="Q555" s="78"/>
      <c r="R555" s="78"/>
      <c r="S555" s="78"/>
      <c r="T555" s="31"/>
      <c r="U555" s="46"/>
      <c r="V555" s="46"/>
      <c r="AA555" s="7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</row>
    <row r="556" spans="1:27" ht="12.75">
      <c r="A556" s="23" t="s">
        <v>1981</v>
      </c>
      <c r="B556" s="23" t="s">
        <v>1982</v>
      </c>
      <c r="C556" s="15" t="s">
        <v>5</v>
      </c>
      <c r="D556" s="15" t="s">
        <v>6</v>
      </c>
      <c r="E556" s="10"/>
      <c r="F556" s="10">
        <f>16-COUNTBLANK(G556:V556)</f>
        <v>1</v>
      </c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>
        <v>0.31556712962962963</v>
      </c>
      <c r="T556" s="31"/>
      <c r="U556" s="47"/>
      <c r="V556" s="47"/>
      <c r="AA556" s="71"/>
    </row>
    <row r="557" spans="1:27" ht="12.75">
      <c r="A557" s="9" t="s">
        <v>1541</v>
      </c>
      <c r="B557" s="9" t="s">
        <v>1982</v>
      </c>
      <c r="C557" s="9" t="s">
        <v>5</v>
      </c>
      <c r="D557" s="9" t="s">
        <v>6</v>
      </c>
      <c r="E557" s="10"/>
      <c r="F557" s="10">
        <f>16-COUNTBLANK(G557:V557)</f>
        <v>1</v>
      </c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31"/>
      <c r="U557" s="31">
        <v>0.2646759259259259</v>
      </c>
      <c r="V557" s="31"/>
      <c r="AA557" s="71"/>
    </row>
    <row r="558" spans="1:31" s="3" customFormat="1" ht="12.75">
      <c r="A558" s="9" t="s">
        <v>296</v>
      </c>
      <c r="B558" s="9" t="s">
        <v>1982</v>
      </c>
      <c r="C558" s="9" t="s">
        <v>15</v>
      </c>
      <c r="D558" s="9" t="s">
        <v>6</v>
      </c>
      <c r="E558" s="10"/>
      <c r="F558" s="10">
        <f>16-COUNTBLANK(G558:V558)</f>
        <v>1</v>
      </c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31"/>
      <c r="U558" s="31">
        <v>0.3168518518518519</v>
      </c>
      <c r="V558" s="31"/>
      <c r="W558"/>
      <c r="X558"/>
      <c r="Y558"/>
      <c r="Z558"/>
      <c r="AA558" s="71"/>
      <c r="AB558"/>
      <c r="AC558"/>
      <c r="AD558"/>
      <c r="AE558"/>
    </row>
    <row r="559" spans="1:27" ht="12.75">
      <c r="A559" s="15" t="s">
        <v>163</v>
      </c>
      <c r="B559" s="15" t="s">
        <v>164</v>
      </c>
      <c r="C559" s="15" t="s">
        <v>5</v>
      </c>
      <c r="D559" s="15" t="s">
        <v>6</v>
      </c>
      <c r="E559" s="10"/>
      <c r="F559" s="10">
        <f>16-COUNTBLANK(G559:V559)</f>
        <v>1</v>
      </c>
      <c r="G559" s="78"/>
      <c r="H559" s="78">
        <v>0.17325231481481482</v>
      </c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31"/>
      <c r="U559" s="31"/>
      <c r="V559" s="31"/>
      <c r="AA559" s="71"/>
    </row>
    <row r="560" spans="1:27" ht="12.75">
      <c r="A560" s="15" t="s">
        <v>79</v>
      </c>
      <c r="B560" s="15" t="s">
        <v>979</v>
      </c>
      <c r="C560" s="15" t="s">
        <v>980</v>
      </c>
      <c r="D560" s="15" t="s">
        <v>981</v>
      </c>
      <c r="E560" s="10"/>
      <c r="F560" s="10">
        <f>16-COUNTBLANK(G560:V560)</f>
        <v>1</v>
      </c>
      <c r="G560" s="78"/>
      <c r="H560" s="78"/>
      <c r="I560" s="78"/>
      <c r="J560" s="78"/>
      <c r="K560" s="78"/>
      <c r="L560" s="78"/>
      <c r="M560" s="78"/>
      <c r="N560" s="78" t="s">
        <v>982</v>
      </c>
      <c r="O560" s="78"/>
      <c r="P560" s="78"/>
      <c r="Q560" s="78"/>
      <c r="R560" s="78"/>
      <c r="S560" s="78"/>
      <c r="T560" s="31"/>
      <c r="U560" s="31"/>
      <c r="V560" s="31"/>
      <c r="AA560" s="71"/>
    </row>
    <row r="561" spans="1:167" ht="12.75">
      <c r="A561" s="9" t="s">
        <v>1678</v>
      </c>
      <c r="B561" s="9" t="s">
        <v>1677</v>
      </c>
      <c r="C561" s="9" t="s">
        <v>39</v>
      </c>
      <c r="D561" s="9" t="s">
        <v>6</v>
      </c>
      <c r="E561" s="10"/>
      <c r="F561" s="10">
        <f>16-COUNTBLANK(G561:V561)</f>
        <v>1</v>
      </c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 t="s">
        <v>1676</v>
      </c>
      <c r="R561" s="78"/>
      <c r="S561" s="78"/>
      <c r="T561" s="31"/>
      <c r="U561" s="31"/>
      <c r="V561" s="31"/>
      <c r="AA561" s="7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</row>
    <row r="562" spans="1:167" ht="12.75">
      <c r="A562" s="9" t="s">
        <v>1120</v>
      </c>
      <c r="B562" s="9" t="s">
        <v>1121</v>
      </c>
      <c r="C562" s="9" t="s">
        <v>1122</v>
      </c>
      <c r="D562" s="9" t="s">
        <v>28</v>
      </c>
      <c r="E562" s="10"/>
      <c r="F562" s="10">
        <f>16-COUNTBLANK(G562:V562)</f>
        <v>1</v>
      </c>
      <c r="G562" s="78"/>
      <c r="H562" s="78"/>
      <c r="I562" s="78"/>
      <c r="J562" s="78"/>
      <c r="K562" s="78"/>
      <c r="L562" s="78"/>
      <c r="M562" s="78"/>
      <c r="N562" s="78"/>
      <c r="O562" s="78" t="s">
        <v>1123</v>
      </c>
      <c r="P562" s="78"/>
      <c r="Q562" s="78"/>
      <c r="R562" s="78"/>
      <c r="S562" s="78"/>
      <c r="T562" s="31"/>
      <c r="U562" s="31"/>
      <c r="V562" s="31"/>
      <c r="AA562" s="7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</row>
    <row r="563" spans="1:167" ht="12.75">
      <c r="A563" s="9" t="s">
        <v>106</v>
      </c>
      <c r="B563" s="9" t="s">
        <v>1121</v>
      </c>
      <c r="C563" s="9" t="s">
        <v>1122</v>
      </c>
      <c r="D563" s="9" t="s">
        <v>28</v>
      </c>
      <c r="E563" s="10"/>
      <c r="F563" s="10">
        <f>16-COUNTBLANK(G563:V563)</f>
        <v>1</v>
      </c>
      <c r="G563" s="78"/>
      <c r="H563" s="78"/>
      <c r="I563" s="78"/>
      <c r="J563" s="78"/>
      <c r="K563" s="78"/>
      <c r="L563" s="78"/>
      <c r="M563" s="78"/>
      <c r="N563" s="78"/>
      <c r="O563" s="78" t="s">
        <v>1317</v>
      </c>
      <c r="P563" s="78"/>
      <c r="Q563" s="78"/>
      <c r="R563" s="78"/>
      <c r="S563" s="78"/>
      <c r="T563" s="31"/>
      <c r="U563" s="31"/>
      <c r="V563" s="31"/>
      <c r="AA563" s="7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</row>
    <row r="564" spans="1:31" s="2" customFormat="1" ht="12.75">
      <c r="A564" s="23" t="s">
        <v>1983</v>
      </c>
      <c r="B564" s="23" t="s">
        <v>1984</v>
      </c>
      <c r="C564" s="9" t="s">
        <v>802</v>
      </c>
      <c r="D564" s="9" t="s">
        <v>6</v>
      </c>
      <c r="E564" s="10"/>
      <c r="F564" s="10">
        <f>16-COUNTBLANK(G564:V564)</f>
        <v>1</v>
      </c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>
        <v>0.29953703703703705</v>
      </c>
      <c r="T564" s="31"/>
      <c r="U564" s="31"/>
      <c r="V564" s="31"/>
      <c r="W564"/>
      <c r="X564"/>
      <c r="Y564"/>
      <c r="Z564"/>
      <c r="AA564" s="71"/>
      <c r="AB564"/>
      <c r="AC564"/>
      <c r="AD564"/>
      <c r="AE564"/>
    </row>
    <row r="565" spans="1:31" s="20" customFormat="1" ht="12.75">
      <c r="A565" s="11" t="s">
        <v>591</v>
      </c>
      <c r="B565" s="11" t="s">
        <v>2338</v>
      </c>
      <c r="C565" s="11" t="s">
        <v>185</v>
      </c>
      <c r="D565" s="11" t="s">
        <v>6</v>
      </c>
      <c r="E565" s="10"/>
      <c r="F565" s="10">
        <f>16-COUNTBLANK(G565:V565)</f>
        <v>1</v>
      </c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31"/>
      <c r="U565" s="31"/>
      <c r="V565" s="31">
        <v>0.281377314814815</v>
      </c>
      <c r="W565"/>
      <c r="X565"/>
      <c r="Y565"/>
      <c r="Z565"/>
      <c r="AA565" s="71"/>
      <c r="AB565"/>
      <c r="AC565"/>
      <c r="AD565"/>
      <c r="AE565"/>
    </row>
    <row r="566" spans="1:27" ht="12.75">
      <c r="A566" s="11" t="s">
        <v>127</v>
      </c>
      <c r="B566" s="11" t="s">
        <v>166</v>
      </c>
      <c r="C566" s="11" t="s">
        <v>167</v>
      </c>
      <c r="D566" s="11" t="s">
        <v>6</v>
      </c>
      <c r="E566" s="10"/>
      <c r="F566" s="10">
        <f>16-COUNTBLANK(G566:V566)</f>
        <v>1</v>
      </c>
      <c r="G566" s="78"/>
      <c r="H566" s="78"/>
      <c r="I566" s="78">
        <v>0.3014467592592593</v>
      </c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31"/>
      <c r="U566" s="31"/>
      <c r="V566" s="31"/>
      <c r="AA566" s="71"/>
    </row>
    <row r="567" spans="1:27" ht="12.75">
      <c r="A567" s="11" t="s">
        <v>10</v>
      </c>
      <c r="B567" s="11" t="s">
        <v>1680</v>
      </c>
      <c r="C567" s="11" t="s">
        <v>1875</v>
      </c>
      <c r="D567" s="11" t="s">
        <v>6</v>
      </c>
      <c r="E567" s="10"/>
      <c r="F567" s="10">
        <f>16-COUNTBLANK(G567:V567)</f>
        <v>1</v>
      </c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 t="s">
        <v>1679</v>
      </c>
      <c r="R567" s="78"/>
      <c r="S567" s="78"/>
      <c r="T567" s="31"/>
      <c r="U567" s="31"/>
      <c r="V567" s="31"/>
      <c r="AA567" s="71"/>
    </row>
    <row r="568" spans="1:31" s="3" customFormat="1" ht="12.75" customHeight="1">
      <c r="A568" s="9" t="s">
        <v>269</v>
      </c>
      <c r="B568" s="9" t="s">
        <v>1985</v>
      </c>
      <c r="C568" s="9" t="s">
        <v>2166</v>
      </c>
      <c r="D568" s="9" t="s">
        <v>95</v>
      </c>
      <c r="E568" s="10"/>
      <c r="F568" s="10">
        <f>16-COUNTBLANK(G568:V568)</f>
        <v>1</v>
      </c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31"/>
      <c r="U568" s="31">
        <v>0.3274884259259259</v>
      </c>
      <c r="V568" s="31"/>
      <c r="W568"/>
      <c r="X568"/>
      <c r="Y568"/>
      <c r="Z568"/>
      <c r="AA568" s="71"/>
      <c r="AB568"/>
      <c r="AC568"/>
      <c r="AD568"/>
      <c r="AE568"/>
    </row>
    <row r="569" spans="1:27" ht="12.75">
      <c r="A569" s="23" t="s">
        <v>175</v>
      </c>
      <c r="B569" s="23" t="s">
        <v>958</v>
      </c>
      <c r="C569" s="9" t="s">
        <v>68</v>
      </c>
      <c r="D569" s="9" t="s">
        <v>6</v>
      </c>
      <c r="E569" s="10" t="s">
        <v>0</v>
      </c>
      <c r="F569" s="10">
        <f>16-COUNTBLANK(G569:V569)</f>
        <v>1</v>
      </c>
      <c r="G569" s="78"/>
      <c r="H569" s="78" t="s">
        <v>1652</v>
      </c>
      <c r="I569" s="78" t="s">
        <v>1652</v>
      </c>
      <c r="J569" s="78" t="s">
        <v>1652</v>
      </c>
      <c r="K569" s="78" t="s">
        <v>1652</v>
      </c>
      <c r="L569" s="78" t="s">
        <v>1652</v>
      </c>
      <c r="M569" s="78" t="s">
        <v>1652</v>
      </c>
      <c r="N569" s="78" t="s">
        <v>959</v>
      </c>
      <c r="O569" s="78"/>
      <c r="P569" s="78"/>
      <c r="Q569" s="78"/>
      <c r="R569" s="78"/>
      <c r="S569" s="78"/>
      <c r="T569" s="31"/>
      <c r="U569" s="31"/>
      <c r="V569" s="31"/>
      <c r="AA569" s="71"/>
    </row>
    <row r="570" spans="1:27" ht="12.75">
      <c r="A570" s="11" t="s">
        <v>175</v>
      </c>
      <c r="B570" s="11" t="s">
        <v>176</v>
      </c>
      <c r="C570" s="11" t="s">
        <v>134</v>
      </c>
      <c r="D570" s="11" t="s">
        <v>6</v>
      </c>
      <c r="E570" s="10"/>
      <c r="F570" s="10">
        <f>16-COUNTBLANK(G570:V570)</f>
        <v>1</v>
      </c>
      <c r="G570" s="78"/>
      <c r="H570" s="78"/>
      <c r="I570" s="78"/>
      <c r="J570" s="78">
        <v>0.2860648148148148</v>
      </c>
      <c r="K570" s="78"/>
      <c r="L570" s="78"/>
      <c r="M570" s="78"/>
      <c r="N570" s="78"/>
      <c r="O570" s="78"/>
      <c r="P570" s="78"/>
      <c r="Q570" s="78"/>
      <c r="R570" s="78"/>
      <c r="S570" s="78"/>
      <c r="T570" s="31"/>
      <c r="U570" s="31"/>
      <c r="V570" s="31"/>
      <c r="AA570" s="71"/>
    </row>
    <row r="571" spans="1:27" ht="12.75">
      <c r="A571" s="9" t="s">
        <v>240</v>
      </c>
      <c r="B571" s="9" t="s">
        <v>2167</v>
      </c>
      <c r="C571" s="9" t="s">
        <v>61</v>
      </c>
      <c r="D571" s="9" t="s">
        <v>6</v>
      </c>
      <c r="E571" s="10"/>
      <c r="F571" s="10">
        <f>16-COUNTBLANK(G571:V571)</f>
        <v>1</v>
      </c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31"/>
      <c r="U571" s="31">
        <v>0.26144675925925925</v>
      </c>
      <c r="V571" s="31"/>
      <c r="AA571" s="71"/>
    </row>
    <row r="572" spans="1:27" ht="12.75">
      <c r="A572" s="9" t="s">
        <v>2168</v>
      </c>
      <c r="B572" s="9" t="s">
        <v>2169</v>
      </c>
      <c r="C572" s="9" t="s">
        <v>15</v>
      </c>
      <c r="D572" s="9" t="s">
        <v>6</v>
      </c>
      <c r="E572" s="10"/>
      <c r="F572" s="10">
        <f>16-COUNTBLANK(G572:V572)</f>
        <v>1</v>
      </c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31"/>
      <c r="U572" s="31">
        <v>0.3181712962962963</v>
      </c>
      <c r="V572" s="31"/>
      <c r="AA572" s="71"/>
    </row>
    <row r="573" spans="1:27" ht="12.75">
      <c r="A573" s="11" t="s">
        <v>13</v>
      </c>
      <c r="B573" s="11" t="s">
        <v>1960</v>
      </c>
      <c r="C573" s="11" t="s">
        <v>15</v>
      </c>
      <c r="D573" s="11" t="s">
        <v>6</v>
      </c>
      <c r="E573" s="10"/>
      <c r="F573" s="10">
        <f>16-COUNTBLANK(G573:V573)</f>
        <v>1</v>
      </c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>
        <v>0.2702777777777778</v>
      </c>
      <c r="S573" s="78"/>
      <c r="T573" s="31"/>
      <c r="U573" s="9"/>
      <c r="V573" s="9"/>
      <c r="AA573" s="71"/>
    </row>
    <row r="574" spans="1:27" ht="12.75">
      <c r="A574" s="11" t="s">
        <v>179</v>
      </c>
      <c r="B574" s="11" t="s">
        <v>180</v>
      </c>
      <c r="C574" s="11" t="s">
        <v>173</v>
      </c>
      <c r="D574" s="11" t="s">
        <v>28</v>
      </c>
      <c r="E574" s="10"/>
      <c r="F574" s="10">
        <f>16-COUNTBLANK(G574:V574)</f>
        <v>1</v>
      </c>
      <c r="G574" s="78"/>
      <c r="H574" s="78"/>
      <c r="I574" s="78"/>
      <c r="J574" s="78">
        <v>0.2754166666666667</v>
      </c>
      <c r="K574" s="78"/>
      <c r="L574" s="78"/>
      <c r="M574" s="78"/>
      <c r="N574" s="78"/>
      <c r="O574" s="78"/>
      <c r="P574" s="78"/>
      <c r="Q574" s="78"/>
      <c r="R574" s="78"/>
      <c r="S574" s="78"/>
      <c r="T574" s="31"/>
      <c r="U574" s="31"/>
      <c r="V574" s="31"/>
      <c r="AA574" s="71"/>
    </row>
    <row r="575" spans="1:27" ht="12.75">
      <c r="A575" s="11" t="s">
        <v>473</v>
      </c>
      <c r="B575" s="11" t="s">
        <v>1145</v>
      </c>
      <c r="C575" s="11" t="s">
        <v>91</v>
      </c>
      <c r="D575" s="11" t="s">
        <v>6</v>
      </c>
      <c r="E575" s="10"/>
      <c r="F575" s="10">
        <f>16-COUNTBLANK(G575:V575)</f>
        <v>1</v>
      </c>
      <c r="G575" s="78"/>
      <c r="H575" s="78"/>
      <c r="I575" s="78"/>
      <c r="J575" s="78"/>
      <c r="K575" s="78"/>
      <c r="L575" s="78"/>
      <c r="M575" s="78"/>
      <c r="N575" s="78"/>
      <c r="O575" s="78" t="s">
        <v>1146</v>
      </c>
      <c r="P575" s="78"/>
      <c r="Q575" s="78"/>
      <c r="R575" s="78"/>
      <c r="S575" s="78"/>
      <c r="T575" s="31"/>
      <c r="U575" s="31"/>
      <c r="V575" s="31"/>
      <c r="AA575" s="71"/>
    </row>
    <row r="576" spans="1:27" ht="12.75">
      <c r="A576" s="9" t="s">
        <v>183</v>
      </c>
      <c r="B576" s="9" t="s">
        <v>184</v>
      </c>
      <c r="C576" s="9" t="s">
        <v>185</v>
      </c>
      <c r="D576" s="9" t="s">
        <v>6</v>
      </c>
      <c r="E576" s="10"/>
      <c r="F576" s="10">
        <f>16-COUNTBLANK(G576:V576)</f>
        <v>1</v>
      </c>
      <c r="G576" s="78" t="s">
        <v>1652</v>
      </c>
      <c r="H576" s="78">
        <v>0.2768865740740741</v>
      </c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31"/>
      <c r="U576" s="31"/>
      <c r="V576" s="31"/>
      <c r="AA576" s="71"/>
    </row>
    <row r="577" spans="1:31" s="2" customFormat="1" ht="12.75">
      <c r="A577" s="9" t="s">
        <v>2170</v>
      </c>
      <c r="B577" s="9" t="s">
        <v>2171</v>
      </c>
      <c r="C577" s="9" t="s">
        <v>253</v>
      </c>
      <c r="D577" s="9" t="s">
        <v>6</v>
      </c>
      <c r="E577" s="19"/>
      <c r="F577" s="19">
        <f>16-COUNTBLANK(G577:V577)</f>
        <v>1</v>
      </c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44">
        <v>0.27771990740740743</v>
      </c>
      <c r="V577" s="44"/>
      <c r="W577"/>
      <c r="X577"/>
      <c r="Y577"/>
      <c r="Z577"/>
      <c r="AA577" s="71"/>
      <c r="AB577"/>
      <c r="AC577"/>
      <c r="AD577"/>
      <c r="AE577"/>
    </row>
    <row r="578" spans="1:31" s="2" customFormat="1" ht="12.75">
      <c r="A578" s="15" t="s">
        <v>624</v>
      </c>
      <c r="B578" s="15" t="s">
        <v>1682</v>
      </c>
      <c r="C578" s="15" t="s">
        <v>304</v>
      </c>
      <c r="D578" s="15" t="s">
        <v>87</v>
      </c>
      <c r="E578" s="10"/>
      <c r="F578" s="10">
        <f>16-COUNTBLANK(G578:V578)</f>
        <v>1</v>
      </c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 t="s">
        <v>1681</v>
      </c>
      <c r="R578" s="78"/>
      <c r="S578" s="78"/>
      <c r="T578" s="31"/>
      <c r="U578" s="9"/>
      <c r="V578" s="9"/>
      <c r="W578"/>
      <c r="X578"/>
      <c r="Y578"/>
      <c r="Z578"/>
      <c r="AA578" s="71"/>
      <c r="AB578"/>
      <c r="AC578"/>
      <c r="AD578"/>
      <c r="AE578"/>
    </row>
    <row r="579" spans="1:31" s="2" customFormat="1" ht="12.75">
      <c r="A579" s="11" t="s">
        <v>1509</v>
      </c>
      <c r="B579" s="11" t="s">
        <v>1510</v>
      </c>
      <c r="C579" s="11" t="s">
        <v>5</v>
      </c>
      <c r="D579" s="11" t="s">
        <v>6</v>
      </c>
      <c r="E579" s="10"/>
      <c r="F579" s="10">
        <f>16-COUNTBLANK(G579:V579)</f>
        <v>1</v>
      </c>
      <c r="G579" s="78"/>
      <c r="H579" s="78"/>
      <c r="I579" s="78"/>
      <c r="J579" s="78"/>
      <c r="K579" s="78"/>
      <c r="L579" s="78"/>
      <c r="M579" s="78"/>
      <c r="N579" s="78"/>
      <c r="O579" s="78"/>
      <c r="P579" s="78" t="s">
        <v>1511</v>
      </c>
      <c r="Q579" s="78"/>
      <c r="R579" s="78"/>
      <c r="S579" s="78"/>
      <c r="T579" s="31"/>
      <c r="U579" s="31"/>
      <c r="V579" s="31"/>
      <c r="W579"/>
      <c r="X579"/>
      <c r="Y579"/>
      <c r="Z579"/>
      <c r="AA579" s="71"/>
      <c r="AB579"/>
      <c r="AC579"/>
      <c r="AD579"/>
      <c r="AE579"/>
    </row>
    <row r="580" spans="1:31" s="3" customFormat="1" ht="12.75" customHeight="1">
      <c r="A580" s="9" t="s">
        <v>107</v>
      </c>
      <c r="B580" s="9" t="s">
        <v>710</v>
      </c>
      <c r="C580" s="9" t="s">
        <v>9</v>
      </c>
      <c r="D580" s="9" t="s">
        <v>6</v>
      </c>
      <c r="E580" s="10"/>
      <c r="F580" s="10">
        <f>16-COUNTBLANK(G580:V580)</f>
        <v>1</v>
      </c>
      <c r="G580" s="78"/>
      <c r="H580" s="78"/>
      <c r="I580" s="78"/>
      <c r="J580" s="78"/>
      <c r="K580" s="78"/>
      <c r="L580" s="78"/>
      <c r="M580" s="78">
        <v>0.28832175925925924</v>
      </c>
      <c r="N580" s="78"/>
      <c r="O580" s="78" t="s">
        <v>1652</v>
      </c>
      <c r="P580" s="78" t="s">
        <v>1652</v>
      </c>
      <c r="Q580" s="78"/>
      <c r="R580" s="78"/>
      <c r="S580" s="78"/>
      <c r="T580" s="31"/>
      <c r="U580" s="31"/>
      <c r="V580" s="31"/>
      <c r="W580"/>
      <c r="X580"/>
      <c r="Y580"/>
      <c r="Z580"/>
      <c r="AA580" s="71"/>
      <c r="AB580"/>
      <c r="AC580"/>
      <c r="AD580"/>
      <c r="AE580"/>
    </row>
    <row r="581" spans="1:31" s="2" customFormat="1" ht="12.75">
      <c r="A581" s="11" t="s">
        <v>325</v>
      </c>
      <c r="B581" s="11" t="s">
        <v>2285</v>
      </c>
      <c r="C581" s="11" t="s">
        <v>15</v>
      </c>
      <c r="D581" s="11" t="s">
        <v>6</v>
      </c>
      <c r="E581" s="10"/>
      <c r="F581" s="10">
        <f>16-COUNTBLANK(G581:V581)</f>
        <v>1</v>
      </c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31"/>
      <c r="U581" s="31"/>
      <c r="V581" s="31">
        <v>0.20078703703703704</v>
      </c>
      <c r="W581"/>
      <c r="X581"/>
      <c r="Y581"/>
      <c r="Z581"/>
      <c r="AA581" s="71"/>
      <c r="AB581"/>
      <c r="AC581"/>
      <c r="AD581"/>
      <c r="AE581"/>
    </row>
    <row r="582" spans="1:31" s="2" customFormat="1" ht="12.75">
      <c r="A582" s="9" t="s">
        <v>192</v>
      </c>
      <c r="B582" s="9" t="s">
        <v>193</v>
      </c>
      <c r="C582" s="9" t="s">
        <v>12</v>
      </c>
      <c r="D582" s="9" t="s">
        <v>6</v>
      </c>
      <c r="E582" s="10"/>
      <c r="F582" s="10">
        <f>16-COUNTBLANK(G582:V582)</f>
        <v>1</v>
      </c>
      <c r="G582" s="78"/>
      <c r="H582" s="78" t="s">
        <v>1652</v>
      </c>
      <c r="I582" s="78">
        <v>0.24726851851851853</v>
      </c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31"/>
      <c r="U582" s="31"/>
      <c r="V582" s="31"/>
      <c r="W582"/>
      <c r="X582"/>
      <c r="Y582"/>
      <c r="Z582"/>
      <c r="AA582" s="71"/>
      <c r="AB582"/>
      <c r="AC582"/>
      <c r="AD582"/>
      <c r="AE582"/>
    </row>
    <row r="583" spans="1:31" s="20" customFormat="1" ht="12.75">
      <c r="A583" s="11" t="s">
        <v>171</v>
      </c>
      <c r="B583" s="11" t="s">
        <v>194</v>
      </c>
      <c r="C583" s="11" t="s">
        <v>195</v>
      </c>
      <c r="D583" s="11" t="s">
        <v>95</v>
      </c>
      <c r="E583" s="10"/>
      <c r="F583" s="10">
        <f>16-COUNTBLANK(G583:V583)</f>
        <v>1</v>
      </c>
      <c r="G583" s="78"/>
      <c r="H583" s="78"/>
      <c r="I583" s="78"/>
      <c r="J583" s="78"/>
      <c r="K583" s="78">
        <v>0.3687037037037037</v>
      </c>
      <c r="L583" s="78"/>
      <c r="M583" s="78"/>
      <c r="N583" s="78"/>
      <c r="O583" s="78"/>
      <c r="P583" s="78"/>
      <c r="Q583" s="78"/>
      <c r="R583" s="78"/>
      <c r="S583" s="78"/>
      <c r="T583" s="31"/>
      <c r="U583" s="31"/>
      <c r="V583" s="31"/>
      <c r="W583"/>
      <c r="X583"/>
      <c r="Y583"/>
      <c r="Z583"/>
      <c r="AA583" s="71"/>
      <c r="AB583"/>
      <c r="AC583"/>
      <c r="AD583"/>
      <c r="AE583"/>
    </row>
    <row r="584" spans="1:31" s="20" customFormat="1" ht="12.75">
      <c r="A584" s="23" t="s">
        <v>34</v>
      </c>
      <c r="B584" s="23" t="s">
        <v>1986</v>
      </c>
      <c r="C584" s="9" t="s">
        <v>2055</v>
      </c>
      <c r="D584" s="9" t="s">
        <v>95</v>
      </c>
      <c r="E584" s="10"/>
      <c r="F584" s="10">
        <f>16-COUNTBLANK(G584:V584)</f>
        <v>1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>
        <v>0.30289351851851853</v>
      </c>
      <c r="T584" s="31"/>
      <c r="U584" s="31"/>
      <c r="V584" s="31"/>
      <c r="AB584"/>
      <c r="AC584"/>
      <c r="AD584"/>
      <c r="AE584"/>
    </row>
    <row r="585" spans="1:31" s="2" customFormat="1" ht="12.75">
      <c r="A585" s="23" t="s">
        <v>2076</v>
      </c>
      <c r="B585" s="23" t="s">
        <v>2077</v>
      </c>
      <c r="C585" s="23" t="s">
        <v>173</v>
      </c>
      <c r="D585" s="11" t="s">
        <v>28</v>
      </c>
      <c r="E585" s="10"/>
      <c r="F585" s="10">
        <f>16-COUNTBLANK(G585:V585)</f>
        <v>1</v>
      </c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31">
        <v>0.24150462962962962</v>
      </c>
      <c r="U585" s="31"/>
      <c r="V585" s="31"/>
      <c r="W585"/>
      <c r="X585"/>
      <c r="Y585"/>
      <c r="Z585"/>
      <c r="AA585" s="71"/>
      <c r="AB585"/>
      <c r="AC585"/>
      <c r="AD585"/>
      <c r="AE585"/>
    </row>
    <row r="586" spans="1:31" s="2" customFormat="1" ht="12.75">
      <c r="A586" s="23" t="s">
        <v>1987</v>
      </c>
      <c r="B586" s="23" t="s">
        <v>1988</v>
      </c>
      <c r="C586" s="15" t="s">
        <v>68</v>
      </c>
      <c r="D586" s="15" t="s">
        <v>6</v>
      </c>
      <c r="E586" s="10"/>
      <c r="F586" s="10">
        <f>16-COUNTBLANK(G586:V586)</f>
        <v>1</v>
      </c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>
        <v>0.19344907407407408</v>
      </c>
      <c r="T586" s="31"/>
      <c r="U586" s="31"/>
      <c r="V586" s="31"/>
      <c r="AA586" s="71"/>
      <c r="AB586"/>
      <c r="AC586"/>
      <c r="AD586"/>
      <c r="AE586"/>
    </row>
    <row r="587" spans="1:22" ht="12.75">
      <c r="A587" s="11" t="s">
        <v>198</v>
      </c>
      <c r="B587" s="11" t="s">
        <v>199</v>
      </c>
      <c r="C587" s="11" t="s">
        <v>91</v>
      </c>
      <c r="D587" s="11" t="s">
        <v>6</v>
      </c>
      <c r="E587" s="10"/>
      <c r="F587" s="10">
        <f>16-COUNTBLANK(G587:V587)</f>
        <v>1</v>
      </c>
      <c r="G587" s="78"/>
      <c r="H587" s="78">
        <v>0.3333101851851852</v>
      </c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31"/>
      <c r="U587" s="31"/>
      <c r="V587" s="31"/>
    </row>
    <row r="588" spans="1:22" ht="12.75">
      <c r="A588" s="11" t="s">
        <v>200</v>
      </c>
      <c r="B588" s="11" t="s">
        <v>201</v>
      </c>
      <c r="C588" s="11" t="s">
        <v>202</v>
      </c>
      <c r="D588" s="11" t="s">
        <v>28</v>
      </c>
      <c r="E588" s="10"/>
      <c r="F588" s="10">
        <f>16-COUNTBLANK(G588:V588)</f>
        <v>1</v>
      </c>
      <c r="G588" s="78"/>
      <c r="H588" s="78"/>
      <c r="I588" s="78"/>
      <c r="J588" s="78"/>
      <c r="K588" s="78">
        <v>0.2961226851851852</v>
      </c>
      <c r="L588" s="78"/>
      <c r="M588" s="78"/>
      <c r="N588" s="78"/>
      <c r="O588" s="78"/>
      <c r="P588" s="78"/>
      <c r="Q588" s="78"/>
      <c r="R588" s="78"/>
      <c r="S588" s="78"/>
      <c r="T588" s="31"/>
      <c r="U588" s="31"/>
      <c r="V588" s="31"/>
    </row>
    <row r="589" spans="1:22" ht="12.75">
      <c r="A589" s="15" t="s">
        <v>215</v>
      </c>
      <c r="B589" s="15" t="s">
        <v>205</v>
      </c>
      <c r="C589" s="15" t="s">
        <v>5</v>
      </c>
      <c r="D589" s="15" t="s">
        <v>6</v>
      </c>
      <c r="E589" s="10"/>
      <c r="F589" s="10">
        <f>16-COUNTBLANK(G589:V589)</f>
        <v>1</v>
      </c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>
        <v>0.30135416666666665</v>
      </c>
      <c r="S589" s="78"/>
      <c r="T589" s="31"/>
      <c r="U589" s="31"/>
      <c r="V589" s="31"/>
    </row>
    <row r="590" spans="1:27" ht="12.75">
      <c r="A590" s="15" t="s">
        <v>64</v>
      </c>
      <c r="B590" s="15" t="s">
        <v>207</v>
      </c>
      <c r="C590" s="15" t="s">
        <v>15</v>
      </c>
      <c r="D590" s="15" t="s">
        <v>6</v>
      </c>
      <c r="E590" s="10"/>
      <c r="F590" s="10">
        <f>16-COUNTBLANK(G590:V590)</f>
        <v>1</v>
      </c>
      <c r="G590" s="78" t="s">
        <v>1652</v>
      </c>
      <c r="H590" s="78" t="s">
        <v>1652</v>
      </c>
      <c r="I590" s="78">
        <v>0.29966435185185186</v>
      </c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31"/>
      <c r="U590" s="31"/>
      <c r="V590" s="31"/>
      <c r="AA590" s="71"/>
    </row>
    <row r="591" spans="1:27" ht="12.75">
      <c r="A591" s="16" t="s">
        <v>676</v>
      </c>
      <c r="B591" s="16" t="s">
        <v>677</v>
      </c>
      <c r="C591" s="16" t="s">
        <v>616</v>
      </c>
      <c r="D591" s="16" t="s">
        <v>95</v>
      </c>
      <c r="E591" s="10"/>
      <c r="F591" s="10">
        <f>16-COUNTBLANK(G591:V591)</f>
        <v>1</v>
      </c>
      <c r="G591" s="78"/>
      <c r="H591" s="78"/>
      <c r="I591" s="78"/>
      <c r="J591" s="78"/>
      <c r="K591" s="78"/>
      <c r="L591" s="78">
        <v>0.3046412037037037</v>
      </c>
      <c r="M591" s="78"/>
      <c r="N591" s="78"/>
      <c r="O591" s="78"/>
      <c r="P591" s="78"/>
      <c r="Q591" s="78"/>
      <c r="R591" s="78"/>
      <c r="S591" s="78"/>
      <c r="T591" s="31"/>
      <c r="U591" s="31"/>
      <c r="V591" s="31"/>
      <c r="AA591" s="71"/>
    </row>
    <row r="592" spans="1:31" s="2" customFormat="1" ht="12.75">
      <c r="A592" s="16" t="s">
        <v>127</v>
      </c>
      <c r="B592" s="16" t="s">
        <v>677</v>
      </c>
      <c r="C592" s="16" t="s">
        <v>616</v>
      </c>
      <c r="D592" s="16" t="s">
        <v>95</v>
      </c>
      <c r="E592" s="10"/>
      <c r="F592" s="10">
        <f>16-COUNTBLANK(G592:V592)</f>
        <v>1</v>
      </c>
      <c r="G592" s="78"/>
      <c r="H592" s="78"/>
      <c r="I592" s="78"/>
      <c r="J592" s="78"/>
      <c r="K592" s="78"/>
      <c r="L592" s="78">
        <v>0.3046412037037037</v>
      </c>
      <c r="M592" s="78"/>
      <c r="N592" s="78"/>
      <c r="O592" s="78"/>
      <c r="P592" s="78"/>
      <c r="Q592" s="78"/>
      <c r="R592" s="78"/>
      <c r="S592" s="78"/>
      <c r="T592" s="31"/>
      <c r="U592" s="31"/>
      <c r="V592" s="31"/>
      <c r="W592"/>
      <c r="X592"/>
      <c r="Y592"/>
      <c r="Z592"/>
      <c r="AA592" s="71"/>
      <c r="AB592"/>
      <c r="AC592"/>
      <c r="AD592"/>
      <c r="AE592"/>
    </row>
    <row r="593" spans="1:31" s="3" customFormat="1" ht="12.75">
      <c r="A593" s="16" t="s">
        <v>140</v>
      </c>
      <c r="B593" s="16" t="s">
        <v>636</v>
      </c>
      <c r="C593" s="16" t="s">
        <v>103</v>
      </c>
      <c r="D593" s="16" t="s">
        <v>6</v>
      </c>
      <c r="E593" s="10"/>
      <c r="F593" s="10">
        <f>16-COUNTBLANK(G593:V593)</f>
        <v>1</v>
      </c>
      <c r="G593" s="78"/>
      <c r="H593" s="78"/>
      <c r="I593" s="78"/>
      <c r="J593" s="78"/>
      <c r="K593" s="78"/>
      <c r="L593" s="78">
        <v>0.2611689814814815</v>
      </c>
      <c r="M593" s="78"/>
      <c r="N593" s="78"/>
      <c r="O593" s="78"/>
      <c r="P593" s="78"/>
      <c r="Q593" s="78"/>
      <c r="R593" s="78"/>
      <c r="S593" s="78"/>
      <c r="T593" s="31"/>
      <c r="U593" s="31"/>
      <c r="V593" s="31"/>
      <c r="W593"/>
      <c r="X593"/>
      <c r="Y593"/>
      <c r="Z593"/>
      <c r="AA593" s="71"/>
      <c r="AB593"/>
      <c r="AC593"/>
      <c r="AD593"/>
      <c r="AE593"/>
    </row>
    <row r="594" spans="1:167" s="1" customFormat="1" ht="12.75">
      <c r="A594" s="15" t="s">
        <v>711</v>
      </c>
      <c r="B594" s="15" t="s">
        <v>712</v>
      </c>
      <c r="C594" s="15" t="s">
        <v>167</v>
      </c>
      <c r="D594" s="15" t="s">
        <v>6</v>
      </c>
      <c r="E594" s="10"/>
      <c r="F594" s="10">
        <f>16-COUNTBLANK(G594:V594)</f>
        <v>1</v>
      </c>
      <c r="G594" s="78"/>
      <c r="H594" s="78"/>
      <c r="I594" s="78"/>
      <c r="J594" s="78"/>
      <c r="K594" s="78"/>
      <c r="L594" s="78"/>
      <c r="M594" s="78">
        <v>0.28237268518518516</v>
      </c>
      <c r="N594" s="78"/>
      <c r="O594" s="78"/>
      <c r="P594" s="78"/>
      <c r="Q594" s="78"/>
      <c r="R594" s="78"/>
      <c r="S594" s="78"/>
      <c r="T594" s="31"/>
      <c r="U594" s="45"/>
      <c r="V594" s="45"/>
      <c r="W594"/>
      <c r="X594"/>
      <c r="Y594"/>
      <c r="Z594"/>
      <c r="AA594" s="71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</row>
    <row r="595" spans="1:167" s="1" customFormat="1" ht="12.75">
      <c r="A595" s="9" t="s">
        <v>872</v>
      </c>
      <c r="B595" s="9" t="s">
        <v>2172</v>
      </c>
      <c r="C595" s="9" t="s">
        <v>82</v>
      </c>
      <c r="D595" s="9" t="s">
        <v>6</v>
      </c>
      <c r="E595" s="10"/>
      <c r="F595" s="10">
        <f>16-COUNTBLANK(G595:V595)</f>
        <v>1</v>
      </c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31"/>
      <c r="U595" s="31">
        <v>0.24469907407407407</v>
      </c>
      <c r="V595" s="31"/>
      <c r="W595"/>
      <c r="X595"/>
      <c r="Y595"/>
      <c r="Z595"/>
      <c r="AA595" s="71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</row>
    <row r="596" spans="1:27" ht="12.75">
      <c r="A596" s="15" t="s">
        <v>79</v>
      </c>
      <c r="B596" s="15" t="s">
        <v>1898</v>
      </c>
      <c r="C596" s="15" t="s">
        <v>173</v>
      </c>
      <c r="D596" s="15" t="s">
        <v>28</v>
      </c>
      <c r="E596" s="10"/>
      <c r="F596" s="10">
        <f>16-COUNTBLANK(G596:V596)</f>
        <v>1</v>
      </c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>
        <v>0.19978009259259258</v>
      </c>
      <c r="S596" s="78"/>
      <c r="T596" s="31"/>
      <c r="U596" s="31"/>
      <c r="V596" s="31"/>
      <c r="AA596" s="71"/>
    </row>
    <row r="597" spans="1:31" s="2" customFormat="1" ht="12.75">
      <c r="A597" s="11" t="s">
        <v>701</v>
      </c>
      <c r="B597" s="11" t="s">
        <v>2298</v>
      </c>
      <c r="C597" s="11" t="s">
        <v>173</v>
      </c>
      <c r="D597" s="11" t="s">
        <v>28</v>
      </c>
      <c r="E597" s="10"/>
      <c r="F597" s="10">
        <f>16-COUNTBLANK(G597:V597)</f>
        <v>1</v>
      </c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31"/>
      <c r="U597" s="31"/>
      <c r="V597" s="31">
        <v>0.222835648148148</v>
      </c>
      <c r="W597"/>
      <c r="X597"/>
      <c r="Y597"/>
      <c r="Z597"/>
      <c r="AA597" s="71"/>
      <c r="AB597"/>
      <c r="AC597"/>
      <c r="AD597"/>
      <c r="AE597"/>
    </row>
    <row r="598" spans="1:31" s="2" customFormat="1" ht="12.75">
      <c r="A598" s="16" t="s">
        <v>217</v>
      </c>
      <c r="B598" s="16" t="s">
        <v>218</v>
      </c>
      <c r="C598" s="16" t="s">
        <v>12</v>
      </c>
      <c r="D598" s="16" t="s">
        <v>6</v>
      </c>
      <c r="E598" s="10"/>
      <c r="F598" s="10">
        <f>16-COUNTBLANK(G598:V598)</f>
        <v>1</v>
      </c>
      <c r="G598" s="78"/>
      <c r="H598" s="78"/>
      <c r="I598" s="78"/>
      <c r="J598" s="78">
        <v>0.3070717592592593</v>
      </c>
      <c r="K598" s="78"/>
      <c r="L598" s="78"/>
      <c r="M598" s="78"/>
      <c r="N598" s="78"/>
      <c r="O598" s="78"/>
      <c r="P598" s="78"/>
      <c r="Q598" s="78"/>
      <c r="R598" s="78"/>
      <c r="S598" s="78"/>
      <c r="T598" s="31"/>
      <c r="U598" s="31"/>
      <c r="V598" s="31"/>
      <c r="W598"/>
      <c r="X598"/>
      <c r="Y598"/>
      <c r="Z598"/>
      <c r="AA598" s="71"/>
      <c r="AB598"/>
      <c r="AC598"/>
      <c r="AD598"/>
      <c r="AE598"/>
    </row>
    <row r="599" spans="1:27" ht="12.75">
      <c r="A599" s="11" t="s">
        <v>2314</v>
      </c>
      <c r="B599" s="11" t="s">
        <v>218</v>
      </c>
      <c r="C599" s="11" t="s">
        <v>2155</v>
      </c>
      <c r="D599" s="11" t="s">
        <v>6</v>
      </c>
      <c r="E599" s="10"/>
      <c r="F599" s="10">
        <f>16-COUNTBLANK(G599:V599)</f>
        <v>1</v>
      </c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31"/>
      <c r="U599" s="31"/>
      <c r="V599" s="31">
        <v>0.258020833333333</v>
      </c>
      <c r="AA599" s="71"/>
    </row>
    <row r="600" spans="1:27" ht="12.75">
      <c r="A600" s="23" t="s">
        <v>1991</v>
      </c>
      <c r="B600" s="23" t="s">
        <v>218</v>
      </c>
      <c r="C600" s="15" t="s">
        <v>9</v>
      </c>
      <c r="D600" s="15" t="s">
        <v>6</v>
      </c>
      <c r="E600" s="10"/>
      <c r="F600" s="10">
        <f>16-COUNTBLANK(G600:V600)</f>
        <v>1</v>
      </c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>
        <v>0.20559027777777775</v>
      </c>
      <c r="T600" s="31"/>
      <c r="U600" s="31"/>
      <c r="V600" s="31"/>
      <c r="AA600" s="71"/>
    </row>
    <row r="601" spans="1:31" s="3" customFormat="1" ht="12.75">
      <c r="A601" s="9" t="s">
        <v>1505</v>
      </c>
      <c r="B601" s="9" t="s">
        <v>2173</v>
      </c>
      <c r="C601" s="9" t="s">
        <v>15</v>
      </c>
      <c r="D601" s="9" t="s">
        <v>6</v>
      </c>
      <c r="E601" s="10"/>
      <c r="F601" s="10">
        <f>16-COUNTBLANK(G601:V601)</f>
        <v>1</v>
      </c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31"/>
      <c r="U601" s="31">
        <v>0.33068287037037036</v>
      </c>
      <c r="V601" s="31"/>
      <c r="W601"/>
      <c r="X601"/>
      <c r="Y601"/>
      <c r="Z601"/>
      <c r="AA601" s="71"/>
      <c r="AB601"/>
      <c r="AC601"/>
      <c r="AD601"/>
      <c r="AE601"/>
    </row>
    <row r="602" spans="1:31" s="3" customFormat="1" ht="12.75">
      <c r="A602" s="16" t="s">
        <v>1684</v>
      </c>
      <c r="B602" s="16" t="s">
        <v>220</v>
      </c>
      <c r="C602" s="16" t="s">
        <v>486</v>
      </c>
      <c r="D602" s="16" t="s">
        <v>28</v>
      </c>
      <c r="E602" s="10"/>
      <c r="F602" s="10">
        <f>16-COUNTBLANK(G602:V602)</f>
        <v>1</v>
      </c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 t="s">
        <v>1670</v>
      </c>
      <c r="R602" s="78"/>
      <c r="S602" s="78"/>
      <c r="T602" s="31"/>
      <c r="U602" s="45"/>
      <c r="V602" s="45"/>
      <c r="W602"/>
      <c r="X602"/>
      <c r="Y602"/>
      <c r="Z602"/>
      <c r="AA602" s="71"/>
      <c r="AB602"/>
      <c r="AC602"/>
      <c r="AD602"/>
      <c r="AE602"/>
    </row>
    <row r="603" spans="1:27" ht="12.75">
      <c r="A603" s="16" t="s">
        <v>219</v>
      </c>
      <c r="B603" s="16" t="s">
        <v>220</v>
      </c>
      <c r="C603" s="16" t="s">
        <v>173</v>
      </c>
      <c r="D603" s="16" t="s">
        <v>28</v>
      </c>
      <c r="E603" s="10"/>
      <c r="F603" s="10">
        <f>16-COUNTBLANK(G603:V603)</f>
        <v>1</v>
      </c>
      <c r="G603" s="78"/>
      <c r="H603" s="78"/>
      <c r="I603" s="78"/>
      <c r="J603" s="78">
        <v>0.213912037037037</v>
      </c>
      <c r="K603" s="78"/>
      <c r="L603" s="78"/>
      <c r="M603" s="78"/>
      <c r="N603" s="78"/>
      <c r="O603" s="78"/>
      <c r="P603" s="78"/>
      <c r="Q603" s="78"/>
      <c r="R603" s="78"/>
      <c r="S603" s="78"/>
      <c r="T603" s="31"/>
      <c r="U603" s="31"/>
      <c r="V603" s="31"/>
      <c r="AA603" s="71"/>
    </row>
    <row r="604" spans="1:27" ht="12.75">
      <c r="A604" s="15" t="s">
        <v>7</v>
      </c>
      <c r="B604" s="15" t="s">
        <v>1210</v>
      </c>
      <c r="C604" s="15" t="s">
        <v>12</v>
      </c>
      <c r="D604" s="15" t="s">
        <v>6</v>
      </c>
      <c r="E604" s="10"/>
      <c r="F604" s="10">
        <f>16-COUNTBLANK(G604:V604)</f>
        <v>1</v>
      </c>
      <c r="G604" s="78"/>
      <c r="H604" s="78"/>
      <c r="I604" s="78"/>
      <c r="J604" s="78" t="s">
        <v>1652</v>
      </c>
      <c r="K604" s="78"/>
      <c r="L604" s="78"/>
      <c r="M604" s="78"/>
      <c r="N604" s="78"/>
      <c r="O604" s="78" t="s">
        <v>1211</v>
      </c>
      <c r="P604" s="78"/>
      <c r="Q604" s="78"/>
      <c r="R604" s="78"/>
      <c r="S604" s="78"/>
      <c r="T604" s="31"/>
      <c r="U604" s="31"/>
      <c r="V604" s="31"/>
      <c r="AA604" s="71"/>
    </row>
    <row r="605" spans="1:27" ht="12.75">
      <c r="A605" s="11" t="s">
        <v>340</v>
      </c>
      <c r="B605" s="11" t="s">
        <v>2322</v>
      </c>
      <c r="C605" s="11" t="s">
        <v>5</v>
      </c>
      <c r="D605" s="11" t="s">
        <v>6</v>
      </c>
      <c r="E605" s="10"/>
      <c r="F605" s="10">
        <f>16-COUNTBLANK(G605:V605)</f>
        <v>1</v>
      </c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31"/>
      <c r="U605" s="31"/>
      <c r="V605" s="31">
        <v>0.264363425925926</v>
      </c>
      <c r="AA605" s="71"/>
    </row>
    <row r="606" spans="1:27" ht="12.75">
      <c r="A606" s="9" t="s">
        <v>591</v>
      </c>
      <c r="B606" s="9" t="s">
        <v>2174</v>
      </c>
      <c r="C606" s="9" t="s">
        <v>5</v>
      </c>
      <c r="D606" s="9" t="s">
        <v>6</v>
      </c>
      <c r="E606" s="19"/>
      <c r="F606" s="19">
        <f>16-COUNTBLANK(G606:V606)</f>
        <v>1</v>
      </c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>
        <v>0.23684027777777775</v>
      </c>
      <c r="V606" s="28"/>
      <c r="AA606" s="71"/>
    </row>
    <row r="607" spans="1:27" ht="12.75">
      <c r="A607" s="16" t="s">
        <v>114</v>
      </c>
      <c r="B607" s="16" t="s">
        <v>1945</v>
      </c>
      <c r="C607" s="16" t="s">
        <v>1944</v>
      </c>
      <c r="D607" s="16" t="s">
        <v>1943</v>
      </c>
      <c r="E607" s="10"/>
      <c r="F607" s="10">
        <f>16-COUNTBLANK(G607:V607)</f>
        <v>1</v>
      </c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>
        <v>0.2482986111111111</v>
      </c>
      <c r="S607" s="78"/>
      <c r="T607" s="31"/>
      <c r="U607" s="31"/>
      <c r="V607" s="31"/>
      <c r="AA607" s="71"/>
    </row>
    <row r="608" spans="1:31" s="21" customFormat="1" ht="12.75">
      <c r="A608" s="15" t="s">
        <v>179</v>
      </c>
      <c r="B608" s="15" t="s">
        <v>689</v>
      </c>
      <c r="C608" s="15" t="s">
        <v>690</v>
      </c>
      <c r="D608" s="15" t="s">
        <v>95</v>
      </c>
      <c r="E608" s="10"/>
      <c r="F608" s="10">
        <f>16-COUNTBLANK(G608:V608)</f>
        <v>1</v>
      </c>
      <c r="G608" s="78"/>
      <c r="H608" s="78"/>
      <c r="I608" s="78"/>
      <c r="J608" s="78"/>
      <c r="K608" s="78"/>
      <c r="L608" s="78">
        <v>0.3142361111111111</v>
      </c>
      <c r="M608" s="78"/>
      <c r="N608" s="78"/>
      <c r="O608" s="78"/>
      <c r="P608" s="78"/>
      <c r="Q608" s="78"/>
      <c r="R608" s="78"/>
      <c r="S608" s="78"/>
      <c r="T608" s="31"/>
      <c r="U608" s="31"/>
      <c r="V608" s="31"/>
      <c r="W608"/>
      <c r="X608"/>
      <c r="Y608"/>
      <c r="Z608"/>
      <c r="AA608" s="71"/>
      <c r="AB608"/>
      <c r="AC608"/>
      <c r="AD608"/>
      <c r="AE608"/>
    </row>
    <row r="609" spans="1:31" s="21" customFormat="1" ht="12.75">
      <c r="A609" s="15" t="s">
        <v>159</v>
      </c>
      <c r="B609" s="15" t="s">
        <v>1639</v>
      </c>
      <c r="C609" s="15" t="s">
        <v>1628</v>
      </c>
      <c r="D609" s="15" t="s">
        <v>1637</v>
      </c>
      <c r="E609" s="10"/>
      <c r="F609" s="10">
        <f>16-COUNTBLANK(G609:V609)</f>
        <v>1</v>
      </c>
      <c r="G609" s="78"/>
      <c r="H609" s="78"/>
      <c r="I609" s="78"/>
      <c r="J609" s="78"/>
      <c r="K609" s="78"/>
      <c r="L609" s="78"/>
      <c r="M609" s="78"/>
      <c r="N609" s="78"/>
      <c r="O609" s="78"/>
      <c r="P609" s="78" t="s">
        <v>1638</v>
      </c>
      <c r="Q609" s="78"/>
      <c r="R609" s="78"/>
      <c r="S609" s="78"/>
      <c r="T609" s="31"/>
      <c r="U609" s="31"/>
      <c r="V609" s="31"/>
      <c r="W609"/>
      <c r="X609"/>
      <c r="Y609"/>
      <c r="Z609"/>
      <c r="AA609" s="71"/>
      <c r="AB609"/>
      <c r="AC609"/>
      <c r="AD609"/>
      <c r="AE609"/>
    </row>
    <row r="610" spans="1:31" s="21" customFormat="1" ht="12.75">
      <c r="A610" s="15" t="s">
        <v>1691</v>
      </c>
      <c r="B610" s="15" t="s">
        <v>1690</v>
      </c>
      <c r="C610" s="15" t="s">
        <v>304</v>
      </c>
      <c r="D610" s="15" t="s">
        <v>87</v>
      </c>
      <c r="E610" s="10"/>
      <c r="F610" s="10">
        <f>16-COUNTBLANK(G610:V610)</f>
        <v>1</v>
      </c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 t="s">
        <v>1689</v>
      </c>
      <c r="R610" s="78"/>
      <c r="S610" s="78"/>
      <c r="T610" s="31"/>
      <c r="U610" s="31"/>
      <c r="V610" s="31"/>
      <c r="AA610" s="71"/>
      <c r="AB610"/>
      <c r="AC610"/>
      <c r="AD610"/>
      <c r="AE610"/>
    </row>
    <row r="611" spans="1:31" s="21" customFormat="1" ht="12.75">
      <c r="A611" s="11" t="s">
        <v>565</v>
      </c>
      <c r="B611" s="11" t="s">
        <v>2333</v>
      </c>
      <c r="C611" s="11" t="s">
        <v>2277</v>
      </c>
      <c r="D611" s="11" t="s">
        <v>6</v>
      </c>
      <c r="E611" s="10"/>
      <c r="F611" s="10">
        <f>16-COUNTBLANK(G611:V611)</f>
        <v>1</v>
      </c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31"/>
      <c r="U611" s="31"/>
      <c r="V611" s="31">
        <v>0.270266203703704</v>
      </c>
      <c r="W611"/>
      <c r="X611"/>
      <c r="Y611"/>
      <c r="Z611"/>
      <c r="AA611" s="71"/>
      <c r="AB611"/>
      <c r="AC611"/>
      <c r="AD611"/>
      <c r="AE611"/>
    </row>
    <row r="612" spans="1:31" s="21" customFormat="1" ht="12.75">
      <c r="A612" s="15" t="s">
        <v>13</v>
      </c>
      <c r="B612" s="15" t="s">
        <v>224</v>
      </c>
      <c r="C612" s="15" t="s">
        <v>1274</v>
      </c>
      <c r="D612" s="15" t="s">
        <v>28</v>
      </c>
      <c r="E612" s="10"/>
      <c r="F612" s="10">
        <f>16-COUNTBLANK(G612:V612)</f>
        <v>1</v>
      </c>
      <c r="G612" s="78"/>
      <c r="H612" s="78"/>
      <c r="I612" s="78"/>
      <c r="J612" s="78"/>
      <c r="K612" s="78" t="s">
        <v>1652</v>
      </c>
      <c r="L612" s="78"/>
      <c r="M612" s="78"/>
      <c r="N612" s="78"/>
      <c r="O612" s="78" t="s">
        <v>1275</v>
      </c>
      <c r="P612" s="78"/>
      <c r="Q612" s="78"/>
      <c r="R612" s="78"/>
      <c r="S612" s="78"/>
      <c r="T612" s="31"/>
      <c r="U612" s="31"/>
      <c r="V612" s="31"/>
      <c r="W612"/>
      <c r="X612"/>
      <c r="Y612"/>
      <c r="Z612"/>
      <c r="AA612" s="71"/>
      <c r="AB612"/>
      <c r="AC612"/>
      <c r="AD612"/>
      <c r="AE612"/>
    </row>
    <row r="613" spans="1:27" ht="12.75">
      <c r="A613" s="15" t="s">
        <v>161</v>
      </c>
      <c r="B613" s="15" t="s">
        <v>224</v>
      </c>
      <c r="C613" s="15" t="s">
        <v>173</v>
      </c>
      <c r="D613" s="15" t="s">
        <v>28</v>
      </c>
      <c r="E613" s="10"/>
      <c r="F613" s="10">
        <f>16-COUNTBLANK(G613:V613)</f>
        <v>1</v>
      </c>
      <c r="G613" s="78"/>
      <c r="H613" s="78"/>
      <c r="I613" s="78"/>
      <c r="J613" s="78"/>
      <c r="K613" s="78">
        <v>0.2744907407407407</v>
      </c>
      <c r="L613" s="78"/>
      <c r="M613" s="78"/>
      <c r="N613" s="78"/>
      <c r="O613" s="78"/>
      <c r="P613" s="78"/>
      <c r="Q613" s="78"/>
      <c r="R613" s="78"/>
      <c r="S613" s="78"/>
      <c r="T613" s="31"/>
      <c r="U613" s="31"/>
      <c r="V613" s="31"/>
      <c r="AA613" s="71"/>
    </row>
    <row r="614" spans="1:27" ht="12.75">
      <c r="A614" s="23" t="s">
        <v>692</v>
      </c>
      <c r="B614" s="23" t="s">
        <v>1992</v>
      </c>
      <c r="C614" s="9" t="s">
        <v>5</v>
      </c>
      <c r="D614" s="9" t="s">
        <v>6</v>
      </c>
      <c r="E614" s="10"/>
      <c r="F614" s="10">
        <f>16-COUNTBLANK(G614:V614)</f>
        <v>1</v>
      </c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>
        <v>0.20766203703703703</v>
      </c>
      <c r="T614" s="31"/>
      <c r="U614" s="31"/>
      <c r="V614" s="31"/>
      <c r="AA614" s="71"/>
    </row>
    <row r="615" spans="1:27" ht="12.75">
      <c r="A615" s="15" t="s">
        <v>694</v>
      </c>
      <c r="B615" s="15" t="s">
        <v>1195</v>
      </c>
      <c r="C615" s="15" t="s">
        <v>762</v>
      </c>
      <c r="D615" s="15" t="s">
        <v>28</v>
      </c>
      <c r="E615" s="10"/>
      <c r="F615" s="10">
        <f>16-COUNTBLANK(G615:V615)</f>
        <v>1</v>
      </c>
      <c r="G615" s="78"/>
      <c r="H615" s="78"/>
      <c r="I615" s="78"/>
      <c r="J615" s="78"/>
      <c r="K615" s="78"/>
      <c r="L615" s="78"/>
      <c r="M615" s="78"/>
      <c r="N615" s="78"/>
      <c r="O615" s="78" t="s">
        <v>1196</v>
      </c>
      <c r="P615" s="78"/>
      <c r="Q615" s="78"/>
      <c r="R615" s="78"/>
      <c r="S615" s="78"/>
      <c r="T615" s="31"/>
      <c r="U615" s="45"/>
      <c r="V615" s="45"/>
      <c r="AA615" s="71"/>
    </row>
    <row r="616" spans="1:27" ht="12.75">
      <c r="A616" s="15" t="s">
        <v>174</v>
      </c>
      <c r="B616" s="15" t="s">
        <v>225</v>
      </c>
      <c r="C616" s="15" t="s">
        <v>68</v>
      </c>
      <c r="D616" s="15" t="s">
        <v>6</v>
      </c>
      <c r="E616" s="10"/>
      <c r="F616" s="10">
        <f>16-COUNTBLANK(G616:V616)</f>
        <v>1</v>
      </c>
      <c r="G616" s="78">
        <v>0.17704861111111111</v>
      </c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31"/>
      <c r="U616" s="31"/>
      <c r="V616" s="31"/>
      <c r="AA616" s="71"/>
    </row>
    <row r="617" spans="1:31" s="2" customFormat="1" ht="12.75">
      <c r="A617" s="23" t="s">
        <v>1993</v>
      </c>
      <c r="B617" s="23" t="s">
        <v>1994</v>
      </c>
      <c r="C617" s="15" t="s">
        <v>15</v>
      </c>
      <c r="D617" s="15" t="s">
        <v>6</v>
      </c>
      <c r="E617" s="10"/>
      <c r="F617" s="10">
        <f>16-COUNTBLANK(G617:V617)</f>
        <v>1</v>
      </c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>
        <v>0.25614583333333335</v>
      </c>
      <c r="T617" s="31"/>
      <c r="U617" s="31"/>
      <c r="V617" s="31"/>
      <c r="W617"/>
      <c r="X617"/>
      <c r="Y617"/>
      <c r="Z617"/>
      <c r="AA617" s="71"/>
      <c r="AB617"/>
      <c r="AC617"/>
      <c r="AD617"/>
      <c r="AE617"/>
    </row>
    <row r="618" spans="1:167" s="1" customFormat="1" ht="12.75">
      <c r="A618" s="9" t="s">
        <v>1697</v>
      </c>
      <c r="B618" s="9" t="s">
        <v>1696</v>
      </c>
      <c r="C618" s="9" t="s">
        <v>15</v>
      </c>
      <c r="D618" s="9" t="s">
        <v>6</v>
      </c>
      <c r="E618" s="10"/>
      <c r="F618" s="10">
        <f>16-COUNTBLANK(G618:V618)</f>
        <v>1</v>
      </c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 t="s">
        <v>1695</v>
      </c>
      <c r="R618" s="78"/>
      <c r="S618" s="78"/>
      <c r="T618" s="31"/>
      <c r="U618" s="31"/>
      <c r="V618" s="31"/>
      <c r="W618"/>
      <c r="X618"/>
      <c r="Y618"/>
      <c r="Z618"/>
      <c r="AA618" s="71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</row>
    <row r="619" spans="1:167" s="1" customFormat="1" ht="12.75">
      <c r="A619" s="23" t="s">
        <v>2079</v>
      </c>
      <c r="B619" s="23" t="s">
        <v>1995</v>
      </c>
      <c r="C619" s="23" t="s">
        <v>9</v>
      </c>
      <c r="D619" s="11" t="s">
        <v>6</v>
      </c>
      <c r="E619" s="10"/>
      <c r="F619" s="10">
        <f>16-COUNTBLANK(G619:V619)</f>
        <v>1</v>
      </c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31">
        <v>0.33831018518518513</v>
      </c>
      <c r="U619" s="31"/>
      <c r="V619" s="31"/>
      <c r="W619"/>
      <c r="X619"/>
      <c r="Y619"/>
      <c r="Z619"/>
      <c r="AA619" s="71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</row>
    <row r="620" spans="1:31" s="3" customFormat="1" ht="12.75">
      <c r="A620" s="23" t="s">
        <v>563</v>
      </c>
      <c r="B620" s="23" t="s">
        <v>1995</v>
      </c>
      <c r="C620" s="9" t="s">
        <v>2057</v>
      </c>
      <c r="D620" s="9" t="s">
        <v>6</v>
      </c>
      <c r="E620" s="10"/>
      <c r="F620" s="10">
        <f>16-COUNTBLANK(G620:V620)</f>
        <v>1</v>
      </c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>
        <v>0.34853009259259254</v>
      </c>
      <c r="T620" s="31"/>
      <c r="U620" s="31"/>
      <c r="V620" s="31"/>
      <c r="W620"/>
      <c r="X620"/>
      <c r="Y620"/>
      <c r="Z620"/>
      <c r="AA620" s="71"/>
      <c r="AB620"/>
      <c r="AC620"/>
      <c r="AD620"/>
      <c r="AE620"/>
    </row>
    <row r="621" spans="1:31" s="2" customFormat="1" ht="12.75">
      <c r="A621" s="11" t="s">
        <v>228</v>
      </c>
      <c r="B621" s="11" t="s">
        <v>229</v>
      </c>
      <c r="C621" s="11" t="s">
        <v>5</v>
      </c>
      <c r="D621" s="11" t="s">
        <v>6</v>
      </c>
      <c r="E621" s="10"/>
      <c r="F621" s="10">
        <f>16-COUNTBLANK(G621:V621)</f>
        <v>1</v>
      </c>
      <c r="G621" s="78">
        <v>0.32203703703703707</v>
      </c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31"/>
      <c r="U621" s="31"/>
      <c r="V621" s="31"/>
      <c r="W621"/>
      <c r="X621"/>
      <c r="Y621"/>
      <c r="Z621"/>
      <c r="AA621" s="71"/>
      <c r="AB621"/>
      <c r="AC621"/>
      <c r="AD621"/>
      <c r="AE621"/>
    </row>
    <row r="622" spans="1:31" s="2" customFormat="1" ht="12.75">
      <c r="A622" s="11" t="s">
        <v>232</v>
      </c>
      <c r="B622" s="11" t="s">
        <v>233</v>
      </c>
      <c r="C622" s="11" t="s">
        <v>5</v>
      </c>
      <c r="D622" s="11" t="s">
        <v>6</v>
      </c>
      <c r="E622" s="10"/>
      <c r="F622" s="10">
        <f>16-COUNTBLANK(G622:V622)</f>
        <v>1</v>
      </c>
      <c r="G622" s="78">
        <v>0.2153125</v>
      </c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31"/>
      <c r="U622" s="31"/>
      <c r="V622" s="31"/>
      <c r="W622"/>
      <c r="X622"/>
      <c r="Y622"/>
      <c r="Z622"/>
      <c r="AA622" s="71"/>
      <c r="AB622"/>
      <c r="AC622"/>
      <c r="AD622"/>
      <c r="AE622"/>
    </row>
    <row r="623" spans="1:27" ht="12.75">
      <c r="A623" s="23" t="s">
        <v>591</v>
      </c>
      <c r="B623" s="23" t="s">
        <v>2080</v>
      </c>
      <c r="C623" s="23" t="s">
        <v>68</v>
      </c>
      <c r="D623" s="11" t="s">
        <v>6</v>
      </c>
      <c r="E623" s="10"/>
      <c r="F623" s="10">
        <f>16-COUNTBLANK(G623:V623)</f>
        <v>1</v>
      </c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31">
        <v>0.210625</v>
      </c>
      <c r="U623" s="31"/>
      <c r="V623" s="31"/>
      <c r="AA623" s="71"/>
    </row>
    <row r="624" spans="1:27" ht="12.75">
      <c r="A624" s="23" t="s">
        <v>382</v>
      </c>
      <c r="B624" s="23" t="s">
        <v>1996</v>
      </c>
      <c r="C624" s="9" t="s">
        <v>61</v>
      </c>
      <c r="D624" s="9" t="s">
        <v>6</v>
      </c>
      <c r="E624" s="10"/>
      <c r="F624" s="10">
        <f>16-COUNTBLANK(G624:V624)</f>
        <v>1</v>
      </c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>
        <v>0.26753472222222224</v>
      </c>
      <c r="T624" s="31"/>
      <c r="U624" s="31"/>
      <c r="V624" s="31"/>
      <c r="AA624" s="71"/>
    </row>
    <row r="625" spans="1:27" ht="12.75">
      <c r="A625" s="11" t="s">
        <v>918</v>
      </c>
      <c r="B625" s="11" t="s">
        <v>1031</v>
      </c>
      <c r="C625" s="11" t="s">
        <v>173</v>
      </c>
      <c r="D625" s="11" t="s">
        <v>28</v>
      </c>
      <c r="E625" s="10"/>
      <c r="F625" s="10">
        <f>16-COUNTBLANK(G625:V625)</f>
        <v>1</v>
      </c>
      <c r="G625" s="78"/>
      <c r="H625" s="78"/>
      <c r="I625" s="78"/>
      <c r="J625" s="78"/>
      <c r="K625" s="78"/>
      <c r="L625" s="78"/>
      <c r="M625" s="78"/>
      <c r="N625" s="78" t="s">
        <v>1032</v>
      </c>
      <c r="O625" s="78"/>
      <c r="P625" s="78"/>
      <c r="Q625" s="78"/>
      <c r="R625" s="78"/>
      <c r="S625" s="78"/>
      <c r="T625" s="31"/>
      <c r="U625" s="31"/>
      <c r="V625" s="31"/>
      <c r="AA625" s="71"/>
    </row>
    <row r="626" spans="1:31" s="2" customFormat="1" ht="12.75">
      <c r="A626" s="11" t="s">
        <v>1271</v>
      </c>
      <c r="B626" s="11" t="s">
        <v>1272</v>
      </c>
      <c r="C626" s="11" t="s">
        <v>486</v>
      </c>
      <c r="D626" s="11" t="s">
        <v>28</v>
      </c>
      <c r="E626" s="10"/>
      <c r="F626" s="10">
        <f>16-COUNTBLANK(G626:V626)</f>
        <v>1</v>
      </c>
      <c r="G626" s="78"/>
      <c r="H626" s="78"/>
      <c r="I626" s="78"/>
      <c r="J626" s="78"/>
      <c r="K626" s="78"/>
      <c r="L626" s="78"/>
      <c r="M626" s="78"/>
      <c r="N626" s="78"/>
      <c r="O626" s="78" t="s">
        <v>1273</v>
      </c>
      <c r="P626" s="78"/>
      <c r="Q626" s="78"/>
      <c r="R626" s="78"/>
      <c r="S626" s="78"/>
      <c r="T626" s="31"/>
      <c r="U626" s="31"/>
      <c r="V626" s="31"/>
      <c r="W626"/>
      <c r="X626"/>
      <c r="Y626"/>
      <c r="Z626"/>
      <c r="AA626" s="71"/>
      <c r="AB626"/>
      <c r="AC626"/>
      <c r="AD626"/>
      <c r="AE626"/>
    </row>
    <row r="627" spans="1:31" s="3" customFormat="1" ht="12.75">
      <c r="A627" s="11" t="s">
        <v>242</v>
      </c>
      <c r="B627" s="11" t="s">
        <v>713</v>
      </c>
      <c r="C627" s="11" t="s">
        <v>5</v>
      </c>
      <c r="D627" s="11" t="s">
        <v>6</v>
      </c>
      <c r="E627" s="10" t="s">
        <v>0</v>
      </c>
      <c r="F627" s="10">
        <f>16-COUNTBLANK(G627:V627)</f>
        <v>1</v>
      </c>
      <c r="G627" s="78"/>
      <c r="H627" s="78" t="s">
        <v>1652</v>
      </c>
      <c r="I627" s="78" t="s">
        <v>1652</v>
      </c>
      <c r="J627" s="78" t="s">
        <v>1652</v>
      </c>
      <c r="K627" s="78" t="s">
        <v>1652</v>
      </c>
      <c r="L627" s="78"/>
      <c r="M627" s="78">
        <v>0.27065972222222223</v>
      </c>
      <c r="N627" s="78"/>
      <c r="O627" s="78" t="s">
        <v>1652</v>
      </c>
      <c r="P627" s="78"/>
      <c r="Q627" s="78"/>
      <c r="R627" s="78"/>
      <c r="S627" s="78"/>
      <c r="T627" s="31"/>
      <c r="U627" s="31"/>
      <c r="V627" s="31"/>
      <c r="W627"/>
      <c r="X627"/>
      <c r="Y627"/>
      <c r="Z627"/>
      <c r="AA627" s="71"/>
      <c r="AB627"/>
      <c r="AC627"/>
      <c r="AD627"/>
      <c r="AE627"/>
    </row>
    <row r="628" spans="1:27" ht="12.75">
      <c r="A628" s="11" t="s">
        <v>1448</v>
      </c>
      <c r="B628" s="11" t="s">
        <v>1449</v>
      </c>
      <c r="C628" s="11" t="s">
        <v>1446</v>
      </c>
      <c r="D628" s="11" t="s">
        <v>311</v>
      </c>
      <c r="E628" s="10"/>
      <c r="F628" s="10">
        <f>16-COUNTBLANK(G628:V628)</f>
        <v>1</v>
      </c>
      <c r="G628" s="78"/>
      <c r="H628" s="78"/>
      <c r="I628" s="78"/>
      <c r="J628" s="78"/>
      <c r="K628" s="78"/>
      <c r="L628" s="78"/>
      <c r="M628" s="78"/>
      <c r="N628" s="78"/>
      <c r="O628" s="78"/>
      <c r="P628" s="78" t="s">
        <v>943</v>
      </c>
      <c r="Q628" s="78"/>
      <c r="R628" s="78"/>
      <c r="S628" s="78"/>
      <c r="T628" s="31"/>
      <c r="U628" s="31"/>
      <c r="V628" s="31"/>
      <c r="AA628" s="71"/>
    </row>
    <row r="629" spans="1:27" ht="12.75">
      <c r="A629" s="11" t="s">
        <v>735</v>
      </c>
      <c r="B629" s="11" t="s">
        <v>1699</v>
      </c>
      <c r="C629" s="11" t="s">
        <v>12</v>
      </c>
      <c r="D629" s="11" t="s">
        <v>6</v>
      </c>
      <c r="E629" s="10"/>
      <c r="F629" s="10">
        <f>16-COUNTBLANK(G629:V629)</f>
        <v>1</v>
      </c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 t="s">
        <v>1698</v>
      </c>
      <c r="R629" s="78"/>
      <c r="S629" s="78"/>
      <c r="T629" s="31"/>
      <c r="U629" s="31"/>
      <c r="V629" s="31"/>
      <c r="AA629" s="71"/>
    </row>
    <row r="630" spans="1:27" ht="12.75">
      <c r="A630" s="11" t="s">
        <v>159</v>
      </c>
      <c r="B630" s="11" t="s">
        <v>234</v>
      </c>
      <c r="C630" s="11" t="s">
        <v>61</v>
      </c>
      <c r="D630" s="11" t="s">
        <v>6</v>
      </c>
      <c r="E630" s="10"/>
      <c r="F630" s="10">
        <f>16-COUNTBLANK(G630:V630)</f>
        <v>1</v>
      </c>
      <c r="G630" s="78"/>
      <c r="H630" s="78"/>
      <c r="I630" s="78"/>
      <c r="J630" s="78"/>
      <c r="K630" s="78">
        <v>0.2511689814814815</v>
      </c>
      <c r="L630" s="78"/>
      <c r="M630" s="78"/>
      <c r="N630" s="78"/>
      <c r="O630" s="78"/>
      <c r="P630" s="78"/>
      <c r="Q630" s="78"/>
      <c r="R630" s="78"/>
      <c r="S630" s="78"/>
      <c r="T630" s="31"/>
      <c r="U630" s="45"/>
      <c r="V630" s="45"/>
      <c r="AA630" s="71"/>
    </row>
    <row r="631" spans="1:31" s="2" customFormat="1" ht="12.75">
      <c r="A631" s="9" t="s">
        <v>44</v>
      </c>
      <c r="B631" s="9" t="s">
        <v>236</v>
      </c>
      <c r="C631" s="9" t="s">
        <v>237</v>
      </c>
      <c r="D631" s="9" t="s">
        <v>24</v>
      </c>
      <c r="E631" s="10"/>
      <c r="F631" s="10">
        <f>16-COUNTBLANK(G631:V631)</f>
        <v>1</v>
      </c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31"/>
      <c r="U631" s="31">
        <v>0.2684490740740741</v>
      </c>
      <c r="V631" s="31"/>
      <c r="W631"/>
      <c r="X631"/>
      <c r="Y631"/>
      <c r="Z631"/>
      <c r="AA631" s="71"/>
      <c r="AB631"/>
      <c r="AC631"/>
      <c r="AD631"/>
      <c r="AE631"/>
    </row>
    <row r="632" spans="1:27" ht="12.75">
      <c r="A632" s="11" t="s">
        <v>235</v>
      </c>
      <c r="B632" s="11" t="s">
        <v>236</v>
      </c>
      <c r="C632" s="11" t="s">
        <v>237</v>
      </c>
      <c r="D632" s="11" t="s">
        <v>24</v>
      </c>
      <c r="E632" s="10"/>
      <c r="F632" s="10">
        <f>16-COUNTBLANK(G632:V632)</f>
        <v>1</v>
      </c>
      <c r="G632" s="78"/>
      <c r="H632" s="78">
        <v>0.27416666666666667</v>
      </c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31"/>
      <c r="U632" s="31"/>
      <c r="V632" s="31"/>
      <c r="AA632" s="71"/>
    </row>
    <row r="633" spans="1:27" ht="12.75">
      <c r="A633" s="23" t="s">
        <v>25</v>
      </c>
      <c r="B633" s="23" t="s">
        <v>236</v>
      </c>
      <c r="C633" s="9" t="s">
        <v>2058</v>
      </c>
      <c r="D633" s="9" t="s">
        <v>28</v>
      </c>
      <c r="E633" s="10"/>
      <c r="F633" s="10">
        <f>16-COUNTBLANK(G633:V633)</f>
        <v>1</v>
      </c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>
        <v>0.24</v>
      </c>
      <c r="T633" s="31"/>
      <c r="U633" s="31"/>
      <c r="V633" s="31"/>
      <c r="AA633" s="71"/>
    </row>
    <row r="634" spans="1:31" s="2" customFormat="1" ht="12.75">
      <c r="A634" s="11" t="s">
        <v>146</v>
      </c>
      <c r="B634" s="11" t="s">
        <v>238</v>
      </c>
      <c r="C634" s="11" t="s">
        <v>12</v>
      </c>
      <c r="D634" s="11" t="s">
        <v>6</v>
      </c>
      <c r="E634" s="10"/>
      <c r="F634" s="10">
        <f>16-COUNTBLANK(G634:V634)</f>
        <v>1</v>
      </c>
      <c r="G634" s="78"/>
      <c r="H634" s="78"/>
      <c r="I634" s="78"/>
      <c r="J634" s="78"/>
      <c r="K634" s="78">
        <v>0.3024189814814815</v>
      </c>
      <c r="L634" s="78"/>
      <c r="M634" s="78"/>
      <c r="N634" s="78"/>
      <c r="O634" s="78"/>
      <c r="P634" s="78"/>
      <c r="Q634" s="78"/>
      <c r="R634" s="78"/>
      <c r="S634" s="78"/>
      <c r="T634" s="31"/>
      <c r="U634" s="31"/>
      <c r="V634" s="31"/>
      <c r="W634"/>
      <c r="X634"/>
      <c r="Y634"/>
      <c r="Z634"/>
      <c r="AA634" s="71"/>
      <c r="AB634"/>
      <c r="AC634"/>
      <c r="AD634"/>
      <c r="AE634"/>
    </row>
    <row r="635" spans="1:31" s="2" customFormat="1" ht="12.75">
      <c r="A635" s="9" t="s">
        <v>79</v>
      </c>
      <c r="B635" s="9" t="s">
        <v>238</v>
      </c>
      <c r="C635" s="9" t="s">
        <v>15</v>
      </c>
      <c r="D635" s="9" t="s">
        <v>6</v>
      </c>
      <c r="E635" s="10"/>
      <c r="F635" s="10">
        <f>16-COUNTBLANK(G635:V635)</f>
        <v>1</v>
      </c>
      <c r="G635" s="78">
        <v>0.2552083333333333</v>
      </c>
      <c r="H635" s="78"/>
      <c r="I635" s="78"/>
      <c r="J635" s="78"/>
      <c r="K635" s="78"/>
      <c r="L635" s="78"/>
      <c r="M635" s="78"/>
      <c r="N635" s="78" t="s">
        <v>1652</v>
      </c>
      <c r="O635" s="78"/>
      <c r="P635" s="78"/>
      <c r="Q635" s="78"/>
      <c r="R635" s="78"/>
      <c r="S635" s="78"/>
      <c r="T635" s="31"/>
      <c r="U635" s="31"/>
      <c r="V635" s="31"/>
      <c r="AA635" s="71"/>
      <c r="AB635"/>
      <c r="AC635"/>
      <c r="AD635"/>
      <c r="AE635"/>
    </row>
    <row r="636" spans="1:31" s="2" customFormat="1" ht="12.75">
      <c r="A636" s="11" t="s">
        <v>735</v>
      </c>
      <c r="B636" s="11" t="s">
        <v>1563</v>
      </c>
      <c r="C636" s="11" t="s">
        <v>251</v>
      </c>
      <c r="D636" s="11" t="s">
        <v>24</v>
      </c>
      <c r="E636" s="10"/>
      <c r="F636" s="10">
        <f>16-COUNTBLANK(G636:V636)</f>
        <v>1</v>
      </c>
      <c r="G636" s="78"/>
      <c r="H636" s="78"/>
      <c r="I636" s="78"/>
      <c r="J636" s="78"/>
      <c r="K636" s="78"/>
      <c r="L636" s="78"/>
      <c r="M636" s="78"/>
      <c r="N636" s="78"/>
      <c r="O636" s="78"/>
      <c r="P636" s="78" t="s">
        <v>1564</v>
      </c>
      <c r="Q636" s="78"/>
      <c r="R636" s="78"/>
      <c r="S636" s="78"/>
      <c r="T636" s="31"/>
      <c r="U636" s="31"/>
      <c r="V636" s="31"/>
      <c r="W636"/>
      <c r="X636"/>
      <c r="Y636"/>
      <c r="Z636"/>
      <c r="AA636" s="71"/>
      <c r="AB636"/>
      <c r="AC636"/>
      <c r="AD636"/>
      <c r="AE636"/>
    </row>
    <row r="637" spans="1:31" s="2" customFormat="1" ht="12.75">
      <c r="A637" s="11" t="s">
        <v>1546</v>
      </c>
      <c r="B637" s="11" t="s">
        <v>1547</v>
      </c>
      <c r="C637" s="11" t="s">
        <v>486</v>
      </c>
      <c r="D637" s="11" t="s">
        <v>28</v>
      </c>
      <c r="E637" s="10"/>
      <c r="F637" s="10">
        <f>16-COUNTBLANK(G637:V637)</f>
        <v>1</v>
      </c>
      <c r="G637" s="78"/>
      <c r="H637" s="78"/>
      <c r="I637" s="78"/>
      <c r="J637" s="78"/>
      <c r="K637" s="78"/>
      <c r="L637" s="78"/>
      <c r="M637" s="78"/>
      <c r="N637" s="78"/>
      <c r="O637" s="78"/>
      <c r="P637" s="78" t="s">
        <v>1548</v>
      </c>
      <c r="Q637" s="78"/>
      <c r="R637" s="78"/>
      <c r="S637" s="78"/>
      <c r="T637" s="31"/>
      <c r="U637" s="46"/>
      <c r="V637" s="46"/>
      <c r="W637"/>
      <c r="X637"/>
      <c r="Y637"/>
      <c r="Z637"/>
      <c r="AA637" s="71"/>
      <c r="AB637"/>
      <c r="AC637"/>
      <c r="AD637"/>
      <c r="AE637"/>
    </row>
    <row r="638" spans="1:31" s="2" customFormat="1" ht="12.75">
      <c r="A638" s="9" t="s">
        <v>765</v>
      </c>
      <c r="B638" s="9" t="s">
        <v>2177</v>
      </c>
      <c r="C638" s="9" t="s">
        <v>2178</v>
      </c>
      <c r="D638" s="9" t="s">
        <v>2179</v>
      </c>
      <c r="E638" s="10"/>
      <c r="F638" s="10">
        <f>16-COUNTBLANK(G638:V638)</f>
        <v>1</v>
      </c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31"/>
      <c r="U638" s="31">
        <v>0.36789351851851854</v>
      </c>
      <c r="V638" s="31"/>
      <c r="W638"/>
      <c r="X638"/>
      <c r="Y638"/>
      <c r="Z638"/>
      <c r="AA638" s="71"/>
      <c r="AB638"/>
      <c r="AC638"/>
      <c r="AD638"/>
      <c r="AE638"/>
    </row>
    <row r="639" spans="1:31" s="2" customFormat="1" ht="12.75">
      <c r="A639" s="9" t="s">
        <v>624</v>
      </c>
      <c r="B639" s="9" t="s">
        <v>2182</v>
      </c>
      <c r="C639" s="9" t="s">
        <v>15</v>
      </c>
      <c r="D639" s="9" t="s">
        <v>6</v>
      </c>
      <c r="E639" s="13"/>
      <c r="F639" s="13">
        <f>16-COUNTBLANK(G639:V639)</f>
        <v>1</v>
      </c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>
        <v>0.2262962962962963</v>
      </c>
      <c r="V639" s="27"/>
      <c r="W639"/>
      <c r="X639"/>
      <c r="Y639"/>
      <c r="Z639"/>
      <c r="AA639" s="71"/>
      <c r="AB639"/>
      <c r="AC639"/>
      <c r="AD639"/>
      <c r="AE639"/>
    </row>
    <row r="640" spans="1:31" s="2" customFormat="1" ht="12.75">
      <c r="A640" s="15" t="s">
        <v>554</v>
      </c>
      <c r="B640" s="15" t="s">
        <v>1933</v>
      </c>
      <c r="C640" s="15" t="s">
        <v>170</v>
      </c>
      <c r="D640" s="15" t="s">
        <v>6</v>
      </c>
      <c r="E640" s="10"/>
      <c r="F640" s="10">
        <f>16-COUNTBLANK(G640:V640)</f>
        <v>1</v>
      </c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>
        <v>0.23148148148148148</v>
      </c>
      <c r="S640" s="78"/>
      <c r="T640" s="31"/>
      <c r="U640" s="31"/>
      <c r="V640" s="31"/>
      <c r="W640"/>
      <c r="X640"/>
      <c r="Y640"/>
      <c r="Z640"/>
      <c r="AA640" s="71"/>
      <c r="AB640"/>
      <c r="AC640"/>
      <c r="AD640"/>
      <c r="AE640"/>
    </row>
    <row r="641" spans="1:27" ht="12.75">
      <c r="A641" s="16" t="s">
        <v>729</v>
      </c>
      <c r="B641" s="16" t="s">
        <v>1338</v>
      </c>
      <c r="C641" s="16" t="s">
        <v>1339</v>
      </c>
      <c r="D641" s="16" t="s">
        <v>95</v>
      </c>
      <c r="E641" s="10"/>
      <c r="F641" s="10">
        <f>16-COUNTBLANK(G641:V641)</f>
        <v>1</v>
      </c>
      <c r="G641" s="78"/>
      <c r="H641" s="78"/>
      <c r="I641" s="78"/>
      <c r="J641" s="78"/>
      <c r="K641" s="78"/>
      <c r="L641" s="78"/>
      <c r="M641" s="78"/>
      <c r="N641" s="78"/>
      <c r="O641" s="78" t="s">
        <v>1340</v>
      </c>
      <c r="P641" s="78"/>
      <c r="Q641" s="78"/>
      <c r="R641" s="78"/>
      <c r="S641" s="78"/>
      <c r="T641" s="31"/>
      <c r="U641" s="31"/>
      <c r="V641" s="31"/>
      <c r="AA641" s="71"/>
    </row>
    <row r="642" spans="1:27" ht="12.75">
      <c r="A642" s="16" t="s">
        <v>1257</v>
      </c>
      <c r="B642" s="16" t="s">
        <v>1701</v>
      </c>
      <c r="C642" s="16" t="s">
        <v>188</v>
      </c>
      <c r="D642" s="16" t="s">
        <v>28</v>
      </c>
      <c r="E642" s="10"/>
      <c r="F642" s="10">
        <f>16-COUNTBLANK(G642:V642)</f>
        <v>1</v>
      </c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 t="s">
        <v>1700</v>
      </c>
      <c r="R642" s="78"/>
      <c r="S642" s="78"/>
      <c r="T642" s="31"/>
      <c r="U642" s="31"/>
      <c r="V642" s="31"/>
      <c r="AA642" s="71"/>
    </row>
    <row r="643" spans="1:27" ht="12.75">
      <c r="A643" s="11" t="s">
        <v>434</v>
      </c>
      <c r="B643" s="11" t="s">
        <v>2286</v>
      </c>
      <c r="C643" s="11" t="s">
        <v>5</v>
      </c>
      <c r="D643" s="11" t="s">
        <v>6</v>
      </c>
      <c r="E643" s="10"/>
      <c r="F643" s="10">
        <f>16-COUNTBLANK(G643:V643)</f>
        <v>1</v>
      </c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31"/>
      <c r="U643" s="31"/>
      <c r="V643" s="31">
        <v>0.2068634259259259</v>
      </c>
      <c r="AA643" s="71"/>
    </row>
    <row r="644" spans="1:27" ht="12.75">
      <c r="A644" s="16" t="s">
        <v>717</v>
      </c>
      <c r="B644" s="16" t="s">
        <v>718</v>
      </c>
      <c r="C644" s="16" t="s">
        <v>719</v>
      </c>
      <c r="D644" s="16" t="s">
        <v>720</v>
      </c>
      <c r="E644" s="10"/>
      <c r="F644" s="10">
        <f>16-COUNTBLANK(G644:V644)</f>
        <v>1</v>
      </c>
      <c r="G644" s="78"/>
      <c r="H644" s="78"/>
      <c r="I644" s="78"/>
      <c r="J644" s="78"/>
      <c r="K644" s="78"/>
      <c r="L644" s="78"/>
      <c r="M644" s="78">
        <v>0.26685185185185184</v>
      </c>
      <c r="N644" s="78"/>
      <c r="O644" s="78"/>
      <c r="P644" s="78"/>
      <c r="Q644" s="78"/>
      <c r="R644" s="78"/>
      <c r="S644" s="78"/>
      <c r="T644" s="31"/>
      <c r="U644" s="31"/>
      <c r="V644" s="31"/>
      <c r="AA644" s="71"/>
    </row>
    <row r="645" spans="1:27" ht="12.75">
      <c r="A645" s="15" t="s">
        <v>721</v>
      </c>
      <c r="B645" s="15" t="s">
        <v>722</v>
      </c>
      <c r="C645" s="15" t="s">
        <v>15</v>
      </c>
      <c r="D645" s="15" t="s">
        <v>6</v>
      </c>
      <c r="E645" s="10"/>
      <c r="F645" s="10">
        <f>16-COUNTBLANK(G645:V645)</f>
        <v>1</v>
      </c>
      <c r="G645" s="78"/>
      <c r="H645" s="78"/>
      <c r="I645" s="78"/>
      <c r="J645" s="78"/>
      <c r="K645" s="78"/>
      <c r="L645" s="78" t="s">
        <v>1652</v>
      </c>
      <c r="M645" s="78">
        <v>0.3260416666666667</v>
      </c>
      <c r="N645" s="78"/>
      <c r="O645" s="78"/>
      <c r="P645" s="78"/>
      <c r="Q645" s="78"/>
      <c r="R645" s="78"/>
      <c r="S645" s="78"/>
      <c r="T645" s="31"/>
      <c r="U645" s="31"/>
      <c r="V645" s="31"/>
      <c r="AA645" s="71"/>
    </row>
    <row r="646" spans="1:27" ht="12.75">
      <c r="A646" s="11" t="s">
        <v>2290</v>
      </c>
      <c r="B646" s="11" t="s">
        <v>2291</v>
      </c>
      <c r="C646" s="11" t="s">
        <v>15</v>
      </c>
      <c r="D646" s="11" t="s">
        <v>6</v>
      </c>
      <c r="E646" s="10"/>
      <c r="F646" s="10">
        <f>16-COUNTBLANK(G646:V646)</f>
        <v>1</v>
      </c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31"/>
      <c r="U646" s="31"/>
      <c r="V646" s="31">
        <v>0.21233796296296295</v>
      </c>
      <c r="AA646" s="71"/>
    </row>
    <row r="647" spans="1:27" ht="12.75">
      <c r="A647" s="16" t="s">
        <v>1610</v>
      </c>
      <c r="B647" s="16" t="s">
        <v>1611</v>
      </c>
      <c r="C647" s="16" t="s">
        <v>1612</v>
      </c>
      <c r="D647" s="16" t="s">
        <v>28</v>
      </c>
      <c r="E647" s="10"/>
      <c r="F647" s="10">
        <f>16-COUNTBLANK(G647:V647)</f>
        <v>1</v>
      </c>
      <c r="G647" s="78"/>
      <c r="H647" s="78"/>
      <c r="I647" s="78"/>
      <c r="J647" s="78"/>
      <c r="K647" s="78"/>
      <c r="L647" s="78"/>
      <c r="M647" s="78"/>
      <c r="N647" s="78"/>
      <c r="O647" s="78"/>
      <c r="P647" s="78" t="s">
        <v>1613</v>
      </c>
      <c r="Q647" s="78"/>
      <c r="R647" s="78"/>
      <c r="S647" s="78"/>
      <c r="T647" s="31"/>
      <c r="U647" s="31"/>
      <c r="V647" s="31"/>
      <c r="AA647" s="71"/>
    </row>
    <row r="648" spans="1:27" ht="12.75">
      <c r="A648" s="16" t="s">
        <v>1614</v>
      </c>
      <c r="B648" s="16" t="s">
        <v>1611</v>
      </c>
      <c r="C648" s="16" t="s">
        <v>1612</v>
      </c>
      <c r="D648" s="16" t="s">
        <v>28</v>
      </c>
      <c r="E648" s="10"/>
      <c r="F648" s="10">
        <f>16-COUNTBLANK(G648:V648)</f>
        <v>1</v>
      </c>
      <c r="G648" s="78"/>
      <c r="H648" s="78"/>
      <c r="I648" s="78"/>
      <c r="J648" s="78"/>
      <c r="K648" s="78"/>
      <c r="L648" s="78"/>
      <c r="M648" s="78"/>
      <c r="N648" s="78"/>
      <c r="O648" s="78"/>
      <c r="P648" s="78" t="s">
        <v>1615</v>
      </c>
      <c r="Q648" s="78"/>
      <c r="R648" s="78"/>
      <c r="S648" s="78"/>
      <c r="T648" s="31"/>
      <c r="U648" s="31"/>
      <c r="V648" s="31"/>
      <c r="AA648" s="71"/>
    </row>
    <row r="649" spans="1:27" ht="12.75">
      <c r="A649" s="16" t="s">
        <v>1708</v>
      </c>
      <c r="B649" s="16" t="s">
        <v>1707</v>
      </c>
      <c r="C649" s="16" t="s">
        <v>173</v>
      </c>
      <c r="D649" s="16" t="s">
        <v>28</v>
      </c>
      <c r="E649" s="10"/>
      <c r="F649" s="10">
        <f>16-COUNTBLANK(G649:V649)</f>
        <v>1</v>
      </c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 t="s">
        <v>1706</v>
      </c>
      <c r="R649" s="78"/>
      <c r="S649" s="78"/>
      <c r="T649" s="31"/>
      <c r="U649" s="31"/>
      <c r="V649" s="31"/>
      <c r="AA649" s="71"/>
    </row>
    <row r="650" spans="1:27" ht="12.75">
      <c r="A650" s="15" t="s">
        <v>1934</v>
      </c>
      <c r="B650" s="15" t="s">
        <v>1935</v>
      </c>
      <c r="C650" s="15" t="s">
        <v>173</v>
      </c>
      <c r="D650" s="15" t="s">
        <v>28</v>
      </c>
      <c r="E650" s="10"/>
      <c r="F650" s="10">
        <f>16-COUNTBLANK(G650:V650)</f>
        <v>1</v>
      </c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>
        <v>0.2330439814814815</v>
      </c>
      <c r="S650" s="78"/>
      <c r="T650" s="31"/>
      <c r="U650" s="31"/>
      <c r="V650" s="31"/>
      <c r="AA650" s="71"/>
    </row>
    <row r="651" spans="1:167" s="1" customFormat="1" ht="12.75">
      <c r="A651" s="15" t="s">
        <v>263</v>
      </c>
      <c r="B651" s="15" t="s">
        <v>842</v>
      </c>
      <c r="C651" s="15" t="s">
        <v>68</v>
      </c>
      <c r="D651" s="15" t="s">
        <v>6</v>
      </c>
      <c r="E651" s="10"/>
      <c r="F651" s="10">
        <f>16-COUNTBLANK(G651:V651)</f>
        <v>1</v>
      </c>
      <c r="G651" s="78"/>
      <c r="H651" s="78"/>
      <c r="I651" s="78"/>
      <c r="J651" s="78"/>
      <c r="K651" s="78"/>
      <c r="L651" s="78"/>
      <c r="M651" s="78"/>
      <c r="N651" s="78" t="s">
        <v>843</v>
      </c>
      <c r="O651" s="78"/>
      <c r="P651" s="78" t="s">
        <v>1652</v>
      </c>
      <c r="Q651" s="78"/>
      <c r="R651" s="78"/>
      <c r="S651" s="78"/>
      <c r="T651" s="31"/>
      <c r="U651" s="31"/>
      <c r="V651" s="31"/>
      <c r="W651"/>
      <c r="X651"/>
      <c r="Y651"/>
      <c r="Z651"/>
      <c r="AA651" s="7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</row>
    <row r="652" spans="1:167" s="1" customFormat="1" ht="12.75">
      <c r="A652" s="15" t="s">
        <v>1920</v>
      </c>
      <c r="B652" s="15" t="s">
        <v>1963</v>
      </c>
      <c r="C652" s="15" t="s">
        <v>5</v>
      </c>
      <c r="D652" s="15" t="s">
        <v>6</v>
      </c>
      <c r="E652" s="10"/>
      <c r="F652" s="10">
        <f>16-COUNTBLANK(G652:V652)</f>
        <v>1</v>
      </c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>
        <v>0.3013888888888889</v>
      </c>
      <c r="S652" s="78"/>
      <c r="T652" s="31"/>
      <c r="U652" s="31"/>
      <c r="V652" s="31"/>
      <c r="W652"/>
      <c r="X652"/>
      <c r="Y652"/>
      <c r="Z652"/>
      <c r="AA652" s="71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</row>
    <row r="653" spans="1:167" s="1" customFormat="1" ht="12.75">
      <c r="A653" s="16" t="s">
        <v>242</v>
      </c>
      <c r="B653" s="16" t="s">
        <v>243</v>
      </c>
      <c r="C653" s="16" t="s">
        <v>244</v>
      </c>
      <c r="D653" s="16" t="s">
        <v>245</v>
      </c>
      <c r="E653" s="10"/>
      <c r="F653" s="10">
        <f>16-COUNTBLANK(G653:V653)</f>
        <v>1</v>
      </c>
      <c r="G653" s="78"/>
      <c r="H653" s="78"/>
      <c r="I653" s="78"/>
      <c r="J653" s="78"/>
      <c r="K653" s="78">
        <v>0.29381944444444447</v>
      </c>
      <c r="L653" s="78"/>
      <c r="M653" s="78"/>
      <c r="N653" s="78"/>
      <c r="O653" s="78"/>
      <c r="P653" s="78"/>
      <c r="Q653" s="78"/>
      <c r="R653" s="78"/>
      <c r="S653" s="78"/>
      <c r="T653" s="31"/>
      <c r="U653" s="31"/>
      <c r="V653" s="31"/>
      <c r="W653"/>
      <c r="X653"/>
      <c r="Y653"/>
      <c r="Z653"/>
      <c r="AA653" s="71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</row>
    <row r="654" spans="1:167" s="22" customFormat="1" ht="12.75">
      <c r="A654" s="23" t="s">
        <v>2082</v>
      </c>
      <c r="B654" s="23" t="s">
        <v>2083</v>
      </c>
      <c r="C654" s="23" t="s">
        <v>5</v>
      </c>
      <c r="D654" s="11" t="s">
        <v>6</v>
      </c>
      <c r="E654" s="10"/>
      <c r="F654" s="10">
        <f>16-COUNTBLANK(G654:V654)</f>
        <v>1</v>
      </c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31">
        <v>0.17266203703703706</v>
      </c>
      <c r="U654" s="31"/>
      <c r="V654" s="31"/>
      <c r="W654"/>
      <c r="X654"/>
      <c r="Y654"/>
      <c r="Z654"/>
      <c r="AA654" s="71"/>
      <c r="AB654"/>
      <c r="AC654"/>
      <c r="AD654"/>
      <c r="AE654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</row>
    <row r="655" spans="1:167" s="1" customFormat="1" ht="12.75">
      <c r="A655" s="16" t="s">
        <v>591</v>
      </c>
      <c r="B655" s="16" t="s">
        <v>924</v>
      </c>
      <c r="C655" s="16" t="s">
        <v>925</v>
      </c>
      <c r="D655" s="16" t="s">
        <v>6</v>
      </c>
      <c r="E655" s="10"/>
      <c r="F655" s="10">
        <f>16-COUNTBLANK(G655:V655)</f>
        <v>1</v>
      </c>
      <c r="G655" s="78"/>
      <c r="H655" s="78"/>
      <c r="I655" s="78"/>
      <c r="J655" s="78"/>
      <c r="K655" s="78"/>
      <c r="L655" s="78"/>
      <c r="M655" s="78"/>
      <c r="N655" s="78" t="s">
        <v>926</v>
      </c>
      <c r="O655" s="78"/>
      <c r="P655" s="78"/>
      <c r="Q655" s="78"/>
      <c r="R655" s="78"/>
      <c r="S655" s="78"/>
      <c r="T655" s="31"/>
      <c r="U655" s="31"/>
      <c r="V655" s="31"/>
      <c r="W655"/>
      <c r="X655"/>
      <c r="Y655"/>
      <c r="Z655"/>
      <c r="AA655" s="71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</row>
    <row r="656" spans="1:167" s="1" customFormat="1" ht="12.75">
      <c r="A656" s="16" t="s">
        <v>361</v>
      </c>
      <c r="B656" s="16" t="s">
        <v>1329</v>
      </c>
      <c r="C656" s="16" t="s">
        <v>9</v>
      </c>
      <c r="D656" s="16" t="s">
        <v>6</v>
      </c>
      <c r="E656" s="10"/>
      <c r="F656" s="10">
        <f>16-COUNTBLANK(G656:V656)</f>
        <v>1</v>
      </c>
      <c r="G656" s="78"/>
      <c r="H656" s="78"/>
      <c r="I656" s="78"/>
      <c r="J656" s="78"/>
      <c r="K656" s="78"/>
      <c r="L656" s="78"/>
      <c r="M656" s="78"/>
      <c r="N656" s="78"/>
      <c r="O656" s="78" t="s">
        <v>1330</v>
      </c>
      <c r="P656" s="78"/>
      <c r="Q656" s="78"/>
      <c r="R656" s="78"/>
      <c r="S656" s="78"/>
      <c r="T656" s="31"/>
      <c r="U656" s="31"/>
      <c r="V656" s="31"/>
      <c r="W656"/>
      <c r="X656"/>
      <c r="Y656"/>
      <c r="Z656"/>
      <c r="AA656" s="71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</row>
    <row r="657" spans="1:167" s="1" customFormat="1" ht="12.75">
      <c r="A657" s="16" t="s">
        <v>249</v>
      </c>
      <c r="B657" s="16" t="s">
        <v>250</v>
      </c>
      <c r="C657" s="16" t="s">
        <v>251</v>
      </c>
      <c r="D657" s="16" t="s">
        <v>24</v>
      </c>
      <c r="E657" s="10"/>
      <c r="F657" s="10">
        <f>16-COUNTBLANK(G657:V657)</f>
        <v>1</v>
      </c>
      <c r="G657" s="78"/>
      <c r="H657" s="78"/>
      <c r="I657" s="78"/>
      <c r="J657" s="78"/>
      <c r="K657" s="78">
        <v>0.24023148148148146</v>
      </c>
      <c r="L657" s="78"/>
      <c r="M657" s="78"/>
      <c r="N657" s="78"/>
      <c r="O657" s="78"/>
      <c r="P657" s="78"/>
      <c r="Q657" s="78"/>
      <c r="R657" s="78"/>
      <c r="S657" s="78"/>
      <c r="T657" s="31"/>
      <c r="U657" s="31"/>
      <c r="V657" s="31"/>
      <c r="AA657" s="71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</row>
    <row r="658" spans="1:167" s="1" customFormat="1" ht="12.75">
      <c r="A658" s="15" t="s">
        <v>1922</v>
      </c>
      <c r="B658" s="15" t="s">
        <v>252</v>
      </c>
      <c r="C658" s="15" t="s">
        <v>5</v>
      </c>
      <c r="D658" s="15" t="s">
        <v>6</v>
      </c>
      <c r="E658" s="10"/>
      <c r="F658" s="10">
        <f>16-COUNTBLANK(G658:V658)</f>
        <v>1</v>
      </c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>
        <v>0.3184606481481482</v>
      </c>
      <c r="S658" s="78"/>
      <c r="T658" s="31"/>
      <c r="U658" s="31"/>
      <c r="V658" s="31"/>
      <c r="W658"/>
      <c r="X658"/>
      <c r="Y658"/>
      <c r="Z658"/>
      <c r="AA658" s="71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</row>
    <row r="659" spans="1:167" s="1" customFormat="1" ht="12.75">
      <c r="A659" s="23" t="s">
        <v>246</v>
      </c>
      <c r="B659" s="23" t="s">
        <v>2084</v>
      </c>
      <c r="C659" s="23" t="s">
        <v>2056</v>
      </c>
      <c r="D659" s="11" t="s">
        <v>28</v>
      </c>
      <c r="E659" s="10"/>
      <c r="F659" s="10">
        <f>16-COUNTBLANK(G659:V659)</f>
        <v>1</v>
      </c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31">
        <v>0.26568287037037036</v>
      </c>
      <c r="U659" s="31"/>
      <c r="V659" s="31"/>
      <c r="W659"/>
      <c r="X659"/>
      <c r="Y659"/>
      <c r="Z659"/>
      <c r="AA659" s="71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</row>
    <row r="660" spans="1:167" s="1" customFormat="1" ht="12.75">
      <c r="A660" s="15" t="s">
        <v>655</v>
      </c>
      <c r="B660" s="15" t="s">
        <v>656</v>
      </c>
      <c r="C660" s="15" t="s">
        <v>657</v>
      </c>
      <c r="D660" s="15" t="s">
        <v>28</v>
      </c>
      <c r="E660" s="10"/>
      <c r="F660" s="10">
        <f>16-COUNTBLANK(G660:V660)</f>
        <v>1</v>
      </c>
      <c r="G660" s="78"/>
      <c r="H660" s="78"/>
      <c r="I660" s="78"/>
      <c r="J660" s="78"/>
      <c r="K660" s="78"/>
      <c r="L660" s="78">
        <v>0.2804976851851852</v>
      </c>
      <c r="M660" s="78"/>
      <c r="N660" s="78"/>
      <c r="O660" s="78"/>
      <c r="P660" s="78"/>
      <c r="Q660" s="78"/>
      <c r="R660" s="78"/>
      <c r="S660" s="78"/>
      <c r="T660" s="31"/>
      <c r="U660" s="31"/>
      <c r="V660" s="31"/>
      <c r="W660"/>
      <c r="X660"/>
      <c r="Y660"/>
      <c r="Z660"/>
      <c r="AA660" s="71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</row>
    <row r="661" spans="1:167" s="1" customFormat="1" ht="12.75">
      <c r="A661" s="11" t="s">
        <v>118</v>
      </c>
      <c r="B661" s="11" t="s">
        <v>2320</v>
      </c>
      <c r="C661" s="11" t="s">
        <v>2321</v>
      </c>
      <c r="D661" s="11" t="s">
        <v>95</v>
      </c>
      <c r="E661" s="10"/>
      <c r="F661" s="10">
        <f>16-COUNTBLANK(G661:V661)</f>
        <v>1</v>
      </c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31"/>
      <c r="U661" s="31"/>
      <c r="V661" s="31">
        <v>0.264351851851852</v>
      </c>
      <c r="W661"/>
      <c r="X661"/>
      <c r="Y661"/>
      <c r="Z661"/>
      <c r="AA661" s="7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</row>
    <row r="662" spans="1:167" s="1" customFormat="1" ht="12.75">
      <c r="A662" s="11" t="s">
        <v>565</v>
      </c>
      <c r="B662" s="11" t="s">
        <v>2371</v>
      </c>
      <c r="C662" s="11" t="s">
        <v>363</v>
      </c>
      <c r="D662" s="11" t="s">
        <v>28</v>
      </c>
      <c r="E662" s="10"/>
      <c r="F662" s="10">
        <f>16-COUNTBLANK(G662:V662)</f>
        <v>1</v>
      </c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31"/>
      <c r="U662" s="31"/>
      <c r="V662" s="31">
        <v>0.328854166666667</v>
      </c>
      <c r="W662"/>
      <c r="X662"/>
      <c r="Y662"/>
      <c r="Z662"/>
      <c r="AA662" s="71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</row>
    <row r="663" spans="1:167" s="1" customFormat="1" ht="12.75">
      <c r="A663" s="11" t="s">
        <v>514</v>
      </c>
      <c r="B663" s="11" t="s">
        <v>2294</v>
      </c>
      <c r="C663" s="11" t="s">
        <v>1360</v>
      </c>
      <c r="D663" s="11" t="s">
        <v>6</v>
      </c>
      <c r="E663" s="10"/>
      <c r="F663" s="10">
        <f>16-COUNTBLANK(G663:V663)</f>
        <v>1</v>
      </c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31"/>
      <c r="U663" s="31"/>
      <c r="V663" s="31">
        <v>0.216157407407407</v>
      </c>
      <c r="W663"/>
      <c r="X663"/>
      <c r="Y663"/>
      <c r="Z663"/>
      <c r="AA663" s="71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</row>
    <row r="664" spans="1:167" s="1" customFormat="1" ht="12.75">
      <c r="A664" s="23" t="s">
        <v>132</v>
      </c>
      <c r="B664" s="23" t="s">
        <v>2085</v>
      </c>
      <c r="C664" s="23" t="s">
        <v>268</v>
      </c>
      <c r="D664" s="11" t="s">
        <v>28</v>
      </c>
      <c r="E664" s="10"/>
      <c r="F664" s="10">
        <f>16-COUNTBLANK(G664:V664)</f>
        <v>1</v>
      </c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31">
        <v>0.31929398148148147</v>
      </c>
      <c r="U664" s="31"/>
      <c r="V664" s="31"/>
      <c r="W664"/>
      <c r="X664"/>
      <c r="Y664"/>
      <c r="Z664"/>
      <c r="AA664" s="71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</row>
    <row r="665" spans="1:167" s="1" customFormat="1" ht="12.75">
      <c r="A665" s="15" t="s">
        <v>13</v>
      </c>
      <c r="B665" s="15" t="s">
        <v>1715</v>
      </c>
      <c r="C665" s="15" t="s">
        <v>1877</v>
      </c>
      <c r="D665" s="15" t="s">
        <v>95</v>
      </c>
      <c r="E665" s="10"/>
      <c r="F665" s="10">
        <f>16-COUNTBLANK(G665:V665)</f>
        <v>1</v>
      </c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 t="s">
        <v>1714</v>
      </c>
      <c r="R665" s="78"/>
      <c r="S665" s="78"/>
      <c r="T665" s="31"/>
      <c r="U665" s="31"/>
      <c r="V665" s="31"/>
      <c r="W665"/>
      <c r="X665"/>
      <c r="Y665"/>
      <c r="Z665"/>
      <c r="AA665" s="71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</row>
    <row r="666" spans="1:167" s="1" customFormat="1" ht="12.75">
      <c r="A666" s="15" t="s">
        <v>329</v>
      </c>
      <c r="B666" s="15" t="s">
        <v>1561</v>
      </c>
      <c r="C666" s="15" t="s">
        <v>9</v>
      </c>
      <c r="D666" s="15" t="s">
        <v>6</v>
      </c>
      <c r="E666" s="10"/>
      <c r="F666" s="10">
        <f>16-COUNTBLANK(G666:V666)</f>
        <v>1</v>
      </c>
      <c r="G666" s="78"/>
      <c r="H666" s="78"/>
      <c r="I666" s="78"/>
      <c r="J666" s="78"/>
      <c r="K666" s="78"/>
      <c r="L666" s="78"/>
      <c r="M666" s="78"/>
      <c r="N666" s="78"/>
      <c r="O666" s="78"/>
      <c r="P666" s="78" t="s">
        <v>1562</v>
      </c>
      <c r="Q666" s="78"/>
      <c r="R666" s="78"/>
      <c r="S666" s="78"/>
      <c r="T666" s="31"/>
      <c r="U666" s="31"/>
      <c r="V666" s="31"/>
      <c r="W666"/>
      <c r="X666"/>
      <c r="Y666"/>
      <c r="Z666"/>
      <c r="AA666" s="71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</row>
    <row r="667" spans="1:31" s="3" customFormat="1" ht="12.75">
      <c r="A667" s="15" t="s">
        <v>447</v>
      </c>
      <c r="B667" s="15" t="s">
        <v>1916</v>
      </c>
      <c r="C667" s="15" t="s">
        <v>15</v>
      </c>
      <c r="D667" s="15" t="s">
        <v>6</v>
      </c>
      <c r="E667" s="10"/>
      <c r="F667" s="10">
        <f>16-COUNTBLANK(G667:V667)</f>
        <v>1</v>
      </c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>
        <v>0.2797685185185185</v>
      </c>
      <c r="S667" s="78"/>
      <c r="T667" s="31"/>
      <c r="U667" s="31"/>
      <c r="V667" s="31"/>
      <c r="W667"/>
      <c r="X667"/>
      <c r="Y667"/>
      <c r="Z667"/>
      <c r="AA667" s="71"/>
      <c r="AB667"/>
      <c r="AC667"/>
      <c r="AD667"/>
      <c r="AE667"/>
    </row>
    <row r="668" spans="1:31" s="3" customFormat="1" ht="12.75" customHeight="1">
      <c r="A668" s="15" t="s">
        <v>1718</v>
      </c>
      <c r="B668" s="15" t="s">
        <v>1717</v>
      </c>
      <c r="C668" s="15" t="s">
        <v>9</v>
      </c>
      <c r="D668" s="15" t="s">
        <v>6</v>
      </c>
      <c r="E668" s="10"/>
      <c r="F668" s="10">
        <f>16-COUNTBLANK(G668:V668)</f>
        <v>1</v>
      </c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 t="s">
        <v>1716</v>
      </c>
      <c r="R668" s="78"/>
      <c r="S668" s="78"/>
      <c r="T668" s="31"/>
      <c r="U668" s="31"/>
      <c r="V668" s="31"/>
      <c r="W668"/>
      <c r="X668"/>
      <c r="Y668"/>
      <c r="Z668"/>
      <c r="AA668" s="71"/>
      <c r="AB668"/>
      <c r="AC668"/>
      <c r="AD668"/>
      <c r="AE668"/>
    </row>
    <row r="669" spans="1:31" s="3" customFormat="1" ht="12.75" customHeight="1">
      <c r="A669" s="15" t="s">
        <v>1722</v>
      </c>
      <c r="B669" s="15" t="s">
        <v>257</v>
      </c>
      <c r="C669" s="15" t="s">
        <v>762</v>
      </c>
      <c r="D669" s="15" t="s">
        <v>28</v>
      </c>
      <c r="E669" s="10"/>
      <c r="F669" s="10">
        <f>16-COUNTBLANK(G669:V669)</f>
        <v>1</v>
      </c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 t="s">
        <v>1721</v>
      </c>
      <c r="R669" s="78"/>
      <c r="S669" s="78"/>
      <c r="T669" s="31"/>
      <c r="U669" s="31"/>
      <c r="V669" s="31"/>
      <c r="W669"/>
      <c r="X669"/>
      <c r="Y669"/>
      <c r="Z669"/>
      <c r="AA669" s="71"/>
      <c r="AB669"/>
      <c r="AC669"/>
      <c r="AD669"/>
      <c r="AE669"/>
    </row>
    <row r="670" spans="1:27" ht="12.75">
      <c r="A670" s="16" t="s">
        <v>421</v>
      </c>
      <c r="B670" s="16" t="s">
        <v>257</v>
      </c>
      <c r="C670" s="16" t="s">
        <v>12</v>
      </c>
      <c r="D670" s="16" t="s">
        <v>6</v>
      </c>
      <c r="E670" s="10"/>
      <c r="F670" s="10">
        <f>16-COUNTBLANK(G670:V670)</f>
        <v>1</v>
      </c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 t="s">
        <v>1723</v>
      </c>
      <c r="R670" s="78"/>
      <c r="S670" s="78"/>
      <c r="T670" s="31"/>
      <c r="U670" s="31"/>
      <c r="V670" s="31"/>
      <c r="AA670" s="71"/>
    </row>
    <row r="671" spans="1:27" ht="12.75">
      <c r="A671" s="16" t="s">
        <v>64</v>
      </c>
      <c r="B671" s="16" t="s">
        <v>1621</v>
      </c>
      <c r="C671" s="16" t="s">
        <v>15</v>
      </c>
      <c r="D671" s="16" t="s">
        <v>6</v>
      </c>
      <c r="E671" s="10"/>
      <c r="F671" s="10">
        <f>16-COUNTBLANK(G671:V671)</f>
        <v>1</v>
      </c>
      <c r="G671" s="78"/>
      <c r="H671" s="78"/>
      <c r="I671" s="78"/>
      <c r="J671" s="78"/>
      <c r="K671" s="78"/>
      <c r="L671" s="78"/>
      <c r="M671" s="78"/>
      <c r="N671" s="78"/>
      <c r="O671" s="78"/>
      <c r="P671" s="78" t="s">
        <v>1622</v>
      </c>
      <c r="Q671" s="78"/>
      <c r="R671" s="78"/>
      <c r="S671" s="78"/>
      <c r="T671" s="31"/>
      <c r="U671" s="46"/>
      <c r="V671" s="46"/>
      <c r="AA671" s="71"/>
    </row>
    <row r="672" spans="1:31" s="2" customFormat="1" ht="12.75">
      <c r="A672" s="11" t="s">
        <v>580</v>
      </c>
      <c r="B672" s="11" t="s">
        <v>1621</v>
      </c>
      <c r="C672" s="11" t="s">
        <v>15</v>
      </c>
      <c r="D672" s="11" t="s">
        <v>6</v>
      </c>
      <c r="E672" s="10"/>
      <c r="F672" s="10">
        <f>16-COUNTBLANK(G672:V672)</f>
        <v>1</v>
      </c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31"/>
      <c r="U672" s="46"/>
      <c r="V672" s="72">
        <v>0.19144675925925925</v>
      </c>
      <c r="W672"/>
      <c r="X672"/>
      <c r="Y672"/>
      <c r="Z672"/>
      <c r="AA672" s="71"/>
      <c r="AB672"/>
      <c r="AC672"/>
      <c r="AD672"/>
      <c r="AE672"/>
    </row>
    <row r="673" spans="1:31" s="2" customFormat="1" ht="12.75">
      <c r="A673" s="9" t="s">
        <v>2183</v>
      </c>
      <c r="B673" s="9" t="s">
        <v>2184</v>
      </c>
      <c r="C673" s="9" t="s">
        <v>2185</v>
      </c>
      <c r="D673" s="9" t="s">
        <v>6</v>
      </c>
      <c r="E673" s="10"/>
      <c r="F673" s="10">
        <f>16-COUNTBLANK(G673:V673)</f>
        <v>1</v>
      </c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31"/>
      <c r="U673" s="31">
        <v>0.35578703703703707</v>
      </c>
      <c r="V673" s="31"/>
      <c r="AA673" s="71"/>
      <c r="AB673"/>
      <c r="AC673"/>
      <c r="AD673"/>
      <c r="AE673"/>
    </row>
    <row r="674" spans="1:31" s="2" customFormat="1" ht="12.75">
      <c r="A674" s="16" t="s">
        <v>258</v>
      </c>
      <c r="B674" s="16" t="s">
        <v>259</v>
      </c>
      <c r="C674" s="16" t="s">
        <v>5</v>
      </c>
      <c r="D674" s="16" t="s">
        <v>6</v>
      </c>
      <c r="E674" s="10"/>
      <c r="F674" s="10">
        <f>16-COUNTBLANK(G674:V674)</f>
        <v>1</v>
      </c>
      <c r="G674" s="78"/>
      <c r="H674" s="78"/>
      <c r="I674" s="78"/>
      <c r="J674" s="78"/>
      <c r="K674" s="78">
        <v>0.24181712962962965</v>
      </c>
      <c r="L674" s="78"/>
      <c r="M674" s="78"/>
      <c r="N674" s="78"/>
      <c r="O674" s="78"/>
      <c r="P674" s="78"/>
      <c r="Q674" s="78"/>
      <c r="R674" s="78"/>
      <c r="S674" s="78"/>
      <c r="T674" s="31"/>
      <c r="U674" s="31"/>
      <c r="V674" s="31"/>
      <c r="W674"/>
      <c r="X674"/>
      <c r="Y674"/>
      <c r="Z674"/>
      <c r="AA674" s="71"/>
      <c r="AB674"/>
      <c r="AC674"/>
      <c r="AD674"/>
      <c r="AE674"/>
    </row>
    <row r="675" spans="1:31" s="2" customFormat="1" ht="12.75">
      <c r="A675" s="11" t="s">
        <v>2315</v>
      </c>
      <c r="B675" s="11" t="s">
        <v>2316</v>
      </c>
      <c r="C675" s="11" t="s">
        <v>9</v>
      </c>
      <c r="D675" s="11" t="s">
        <v>6</v>
      </c>
      <c r="E675" s="10"/>
      <c r="F675" s="10">
        <f>16-COUNTBLANK(G675:V675)</f>
        <v>1</v>
      </c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31"/>
      <c r="U675" s="31"/>
      <c r="V675" s="31">
        <v>0.261666666666667</v>
      </c>
      <c r="W675"/>
      <c r="X675"/>
      <c r="Y675"/>
      <c r="Z675"/>
      <c r="AA675" s="71"/>
      <c r="AB675"/>
      <c r="AC675"/>
      <c r="AD675"/>
      <c r="AE675"/>
    </row>
    <row r="676" spans="1:31" s="2" customFormat="1" ht="12.75">
      <c r="A676" s="15" t="s">
        <v>1727</v>
      </c>
      <c r="B676" s="15" t="s">
        <v>1726</v>
      </c>
      <c r="C676" s="15" t="s">
        <v>15</v>
      </c>
      <c r="D676" s="15" t="s">
        <v>6</v>
      </c>
      <c r="E676" s="10"/>
      <c r="F676" s="10">
        <f>16-COUNTBLANK(G676:V676)</f>
        <v>1</v>
      </c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 t="s">
        <v>1725</v>
      </c>
      <c r="R676" s="78"/>
      <c r="S676" s="78"/>
      <c r="T676" s="31"/>
      <c r="U676" s="31"/>
      <c r="V676" s="31"/>
      <c r="W676"/>
      <c r="X676"/>
      <c r="Y676"/>
      <c r="Z676"/>
      <c r="AA676" s="71"/>
      <c r="AB676"/>
      <c r="AC676"/>
      <c r="AD676"/>
      <c r="AE676"/>
    </row>
    <row r="677" spans="1:31" s="2" customFormat="1" ht="12.75">
      <c r="A677" s="15" t="s">
        <v>1237</v>
      </c>
      <c r="B677" s="15" t="s">
        <v>1238</v>
      </c>
      <c r="C677" s="15" t="s">
        <v>1239</v>
      </c>
      <c r="D677" s="15" t="s">
        <v>245</v>
      </c>
      <c r="E677" s="10"/>
      <c r="F677" s="10">
        <f>16-COUNTBLANK(G677:V677)</f>
        <v>1</v>
      </c>
      <c r="G677" s="78"/>
      <c r="H677" s="78"/>
      <c r="I677" s="78"/>
      <c r="J677" s="78"/>
      <c r="K677" s="78"/>
      <c r="L677" s="78"/>
      <c r="M677" s="78"/>
      <c r="N677" s="78"/>
      <c r="O677" s="78" t="s">
        <v>1240</v>
      </c>
      <c r="P677" s="78"/>
      <c r="Q677" s="78"/>
      <c r="R677" s="78"/>
      <c r="S677" s="78"/>
      <c r="T677" s="31"/>
      <c r="U677" s="31"/>
      <c r="V677" s="31"/>
      <c r="W677"/>
      <c r="X677"/>
      <c r="Y677"/>
      <c r="Z677"/>
      <c r="AA677" s="71"/>
      <c r="AB677"/>
      <c r="AC677"/>
      <c r="AD677"/>
      <c r="AE677"/>
    </row>
    <row r="678" spans="1:31" s="2" customFormat="1" ht="12.75">
      <c r="A678" s="15" t="s">
        <v>132</v>
      </c>
      <c r="B678" s="15" t="s">
        <v>1525</v>
      </c>
      <c r="C678" s="15" t="s">
        <v>268</v>
      </c>
      <c r="D678" s="15" t="s">
        <v>28</v>
      </c>
      <c r="E678" s="10"/>
      <c r="F678" s="10">
        <f>16-COUNTBLANK(G678:V678)</f>
        <v>1</v>
      </c>
      <c r="G678" s="78"/>
      <c r="H678" s="78"/>
      <c r="I678" s="78"/>
      <c r="J678" s="78"/>
      <c r="K678" s="78"/>
      <c r="L678" s="78"/>
      <c r="M678" s="78"/>
      <c r="N678" s="78"/>
      <c r="O678" s="78"/>
      <c r="P678" s="78" t="s">
        <v>1526</v>
      </c>
      <c r="Q678" s="78"/>
      <c r="R678" s="78"/>
      <c r="S678" s="78"/>
      <c r="T678" s="31"/>
      <c r="U678" s="31"/>
      <c r="V678" s="31"/>
      <c r="W678"/>
      <c r="X678"/>
      <c r="Y678"/>
      <c r="Z678"/>
      <c r="AA678" s="71"/>
      <c r="AB678"/>
      <c r="AC678"/>
      <c r="AD678"/>
      <c r="AE678"/>
    </row>
    <row r="679" spans="1:31" s="2" customFormat="1" ht="12.75">
      <c r="A679" s="16" t="s">
        <v>1019</v>
      </c>
      <c r="B679" s="16" t="s">
        <v>1729</v>
      </c>
      <c r="C679" s="16" t="s">
        <v>5</v>
      </c>
      <c r="D679" s="16" t="s">
        <v>6</v>
      </c>
      <c r="E679" s="10"/>
      <c r="F679" s="10">
        <f>16-COUNTBLANK(G679:V679)</f>
        <v>1</v>
      </c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 t="s">
        <v>1728</v>
      </c>
      <c r="R679" s="78"/>
      <c r="S679" s="78"/>
      <c r="T679" s="31"/>
      <c r="U679" s="45"/>
      <c r="V679" s="45"/>
      <c r="W679"/>
      <c r="X679"/>
      <c r="Y679"/>
      <c r="Z679"/>
      <c r="AA679" s="71"/>
      <c r="AB679"/>
      <c r="AC679"/>
      <c r="AD679"/>
      <c r="AE679"/>
    </row>
    <row r="680" spans="1:31" s="3" customFormat="1" ht="12.75" customHeight="1">
      <c r="A680" s="9" t="s">
        <v>64</v>
      </c>
      <c r="B680" s="9" t="s">
        <v>2186</v>
      </c>
      <c r="C680" s="9" t="s">
        <v>2187</v>
      </c>
      <c r="D680" s="9" t="s">
        <v>6</v>
      </c>
      <c r="E680" s="10"/>
      <c r="F680" s="10">
        <f>16-COUNTBLANK(G680:V680)</f>
        <v>1</v>
      </c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31"/>
      <c r="U680" s="31">
        <v>0.26869212962962963</v>
      </c>
      <c r="V680" s="31"/>
      <c r="W680"/>
      <c r="X680"/>
      <c r="Y680"/>
      <c r="Z680"/>
      <c r="AA680" s="71"/>
      <c r="AB680"/>
      <c r="AC680"/>
      <c r="AD680"/>
      <c r="AE680"/>
    </row>
    <row r="681" spans="1:31" s="3" customFormat="1" ht="12.75" customHeight="1">
      <c r="A681" s="16" t="s">
        <v>92</v>
      </c>
      <c r="B681" s="16" t="s">
        <v>1573</v>
      </c>
      <c r="C681" s="16" t="s">
        <v>1056</v>
      </c>
      <c r="D681" s="16" t="s">
        <v>6</v>
      </c>
      <c r="E681" s="10"/>
      <c r="F681" s="10">
        <f>16-COUNTBLANK(G681:V681)</f>
        <v>1</v>
      </c>
      <c r="G681" s="78"/>
      <c r="H681" s="78"/>
      <c r="I681" s="78"/>
      <c r="J681" s="78"/>
      <c r="K681" s="78"/>
      <c r="L681" s="78"/>
      <c r="M681" s="78"/>
      <c r="N681" s="78"/>
      <c r="O681" s="78"/>
      <c r="P681" s="78" t="s">
        <v>1574</v>
      </c>
      <c r="Q681" s="78"/>
      <c r="R681" s="78"/>
      <c r="S681" s="78"/>
      <c r="T681" s="31"/>
      <c r="U681" s="31"/>
      <c r="V681" s="31"/>
      <c r="W681"/>
      <c r="X681"/>
      <c r="Y681"/>
      <c r="Z681"/>
      <c r="AA681" s="71"/>
      <c r="AB681"/>
      <c r="AC681"/>
      <c r="AD681"/>
      <c r="AE681"/>
    </row>
    <row r="682" spans="1:31" s="3" customFormat="1" ht="12.75" customHeight="1">
      <c r="A682" s="16" t="s">
        <v>681</v>
      </c>
      <c r="B682" s="16" t="s">
        <v>725</v>
      </c>
      <c r="C682" s="16" t="s">
        <v>5</v>
      </c>
      <c r="D682" s="16" t="s">
        <v>6</v>
      </c>
      <c r="E682" s="10"/>
      <c r="F682" s="10">
        <f>16-COUNTBLANK(G682:V682)</f>
        <v>1</v>
      </c>
      <c r="G682" s="78"/>
      <c r="H682" s="78"/>
      <c r="I682" s="78"/>
      <c r="J682" s="78"/>
      <c r="K682" s="78"/>
      <c r="L682" s="78"/>
      <c r="M682" s="78">
        <v>0.2884837962962963</v>
      </c>
      <c r="N682" s="78"/>
      <c r="O682" s="78"/>
      <c r="P682" s="78"/>
      <c r="Q682" s="78"/>
      <c r="R682" s="78"/>
      <c r="S682" s="78"/>
      <c r="T682" s="31"/>
      <c r="U682" s="31"/>
      <c r="V682" s="31"/>
      <c r="W682"/>
      <c r="X682"/>
      <c r="Y682"/>
      <c r="Z682"/>
      <c r="AA682" s="71"/>
      <c r="AB682"/>
      <c r="AC682"/>
      <c r="AD682"/>
      <c r="AE682"/>
    </row>
    <row r="683" spans="1:27" ht="12.75">
      <c r="A683" s="15" t="s">
        <v>79</v>
      </c>
      <c r="B683" s="15" t="s">
        <v>1732</v>
      </c>
      <c r="C683" s="15" t="s">
        <v>304</v>
      </c>
      <c r="D683" s="15" t="s">
        <v>87</v>
      </c>
      <c r="E683" s="10"/>
      <c r="F683" s="10">
        <f>16-COUNTBLANK(G683:V683)</f>
        <v>1</v>
      </c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 t="s">
        <v>1731</v>
      </c>
      <c r="R683" s="78"/>
      <c r="S683" s="78"/>
      <c r="T683" s="31"/>
      <c r="U683" s="31"/>
      <c r="V683" s="31"/>
      <c r="AA683" s="71"/>
    </row>
    <row r="684" spans="1:27" ht="12.75">
      <c r="A684" s="16" t="s">
        <v>111</v>
      </c>
      <c r="B684" s="16" t="s">
        <v>1252</v>
      </c>
      <c r="C684" s="16" t="s">
        <v>594</v>
      </c>
      <c r="D684" s="16" t="s">
        <v>28</v>
      </c>
      <c r="E684" s="10"/>
      <c r="F684" s="10">
        <f>16-COUNTBLANK(G684:V684)</f>
        <v>1</v>
      </c>
      <c r="G684" s="78"/>
      <c r="H684" s="78"/>
      <c r="I684" s="78"/>
      <c r="J684" s="78"/>
      <c r="K684" s="78"/>
      <c r="L684" s="78"/>
      <c r="M684" s="78"/>
      <c r="N684" s="78"/>
      <c r="O684" s="78" t="s">
        <v>1253</v>
      </c>
      <c r="P684" s="78"/>
      <c r="Q684" s="78"/>
      <c r="R684" s="78"/>
      <c r="S684" s="78"/>
      <c r="T684" s="31"/>
      <c r="U684" s="31"/>
      <c r="V684" s="31"/>
      <c r="AA684" s="71"/>
    </row>
    <row r="685" spans="1:27" ht="12.75">
      <c r="A685" s="15" t="s">
        <v>62</v>
      </c>
      <c r="B685" s="15" t="s">
        <v>1939</v>
      </c>
      <c r="C685" s="15" t="s">
        <v>969</v>
      </c>
      <c r="D685" s="15" t="s">
        <v>720</v>
      </c>
      <c r="E685" s="10"/>
      <c r="F685" s="10">
        <f>16-COUNTBLANK(G685:V685)</f>
        <v>1</v>
      </c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>
        <v>0.2398611111111111</v>
      </c>
      <c r="S685" s="78"/>
      <c r="T685" s="31"/>
      <c r="U685" s="31"/>
      <c r="V685" s="31"/>
      <c r="AA685" s="71"/>
    </row>
    <row r="686" spans="1:31" s="3" customFormat="1" ht="12.75">
      <c r="A686" s="15" t="s">
        <v>34</v>
      </c>
      <c r="B686" s="15" t="s">
        <v>1641</v>
      </c>
      <c r="C686" s="15" t="s">
        <v>15</v>
      </c>
      <c r="D686" s="15" t="s">
        <v>6</v>
      </c>
      <c r="E686" s="10"/>
      <c r="F686" s="10">
        <f>16-COUNTBLANK(G686:V686)</f>
        <v>1</v>
      </c>
      <c r="G686" s="78"/>
      <c r="H686" s="78"/>
      <c r="I686" s="78"/>
      <c r="J686" s="78"/>
      <c r="K686" s="78"/>
      <c r="L686" s="78"/>
      <c r="M686" s="78"/>
      <c r="N686" s="78"/>
      <c r="O686" s="78"/>
      <c r="P686" s="78" t="s">
        <v>1642</v>
      </c>
      <c r="Q686" s="78"/>
      <c r="R686" s="78"/>
      <c r="S686" s="78"/>
      <c r="T686" s="31"/>
      <c r="U686" s="31"/>
      <c r="V686" s="31"/>
      <c r="W686"/>
      <c r="X686"/>
      <c r="Y686"/>
      <c r="Z686"/>
      <c r="AA686" s="71"/>
      <c r="AB686"/>
      <c r="AC686"/>
      <c r="AD686"/>
      <c r="AE686"/>
    </row>
    <row r="687" spans="1:31" s="2" customFormat="1" ht="12.75">
      <c r="A687" s="15" t="s">
        <v>52</v>
      </c>
      <c r="B687" s="15" t="s">
        <v>274</v>
      </c>
      <c r="C687" s="15" t="s">
        <v>15</v>
      </c>
      <c r="D687" s="15" t="s">
        <v>6</v>
      </c>
      <c r="E687" s="10"/>
      <c r="F687" s="10">
        <f>16-COUNTBLANK(G687:V687)</f>
        <v>1</v>
      </c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 t="s">
        <v>1670</v>
      </c>
      <c r="R687" s="78"/>
      <c r="S687" s="78"/>
      <c r="T687" s="31"/>
      <c r="U687" s="31"/>
      <c r="V687" s="31"/>
      <c r="W687"/>
      <c r="X687"/>
      <c r="Y687"/>
      <c r="Z687"/>
      <c r="AA687" s="71"/>
      <c r="AB687"/>
      <c r="AC687"/>
      <c r="AD687"/>
      <c r="AE687"/>
    </row>
    <row r="688" spans="1:31" s="2" customFormat="1" ht="12.75">
      <c r="A688" s="16" t="s">
        <v>659</v>
      </c>
      <c r="B688" s="16" t="s">
        <v>660</v>
      </c>
      <c r="C688" s="16" t="s">
        <v>15</v>
      </c>
      <c r="D688" s="16" t="s">
        <v>6</v>
      </c>
      <c r="E688" s="10"/>
      <c r="F688" s="10">
        <f>16-COUNTBLANK(G688:V688)</f>
        <v>1</v>
      </c>
      <c r="G688" s="78"/>
      <c r="H688" s="78"/>
      <c r="I688" s="78"/>
      <c r="J688" s="78"/>
      <c r="K688" s="78"/>
      <c r="L688" s="78">
        <v>0.28430555555555553</v>
      </c>
      <c r="M688" s="78"/>
      <c r="N688" s="78"/>
      <c r="O688" s="78"/>
      <c r="P688" s="78"/>
      <c r="Q688" s="78"/>
      <c r="R688" s="78"/>
      <c r="S688" s="78"/>
      <c r="T688" s="31"/>
      <c r="U688" s="31"/>
      <c r="V688" s="31"/>
      <c r="W688"/>
      <c r="X688"/>
      <c r="Y688"/>
      <c r="Z688"/>
      <c r="AA688" s="71"/>
      <c r="AB688"/>
      <c r="AC688"/>
      <c r="AD688"/>
      <c r="AE688"/>
    </row>
    <row r="689" spans="1:31" s="2" customFormat="1" ht="12.75">
      <c r="A689" s="16" t="s">
        <v>111</v>
      </c>
      <c r="B689" s="16" t="s">
        <v>276</v>
      </c>
      <c r="C689" s="16" t="s">
        <v>56</v>
      </c>
      <c r="D689" s="16" t="s">
        <v>28</v>
      </c>
      <c r="E689" s="10"/>
      <c r="F689" s="10">
        <f>16-COUNTBLANK(G689:V689)</f>
        <v>1</v>
      </c>
      <c r="G689" s="78"/>
      <c r="H689" s="78"/>
      <c r="I689" s="78"/>
      <c r="J689" s="78"/>
      <c r="K689" s="78">
        <v>0.24259259259259258</v>
      </c>
      <c r="L689" s="78"/>
      <c r="M689" s="78"/>
      <c r="N689" s="78"/>
      <c r="O689" s="78"/>
      <c r="P689" s="78"/>
      <c r="Q689" s="78"/>
      <c r="R689" s="78"/>
      <c r="S689" s="78"/>
      <c r="T689" s="31"/>
      <c r="U689" s="31"/>
      <c r="V689" s="31"/>
      <c r="W689"/>
      <c r="X689"/>
      <c r="Y689"/>
      <c r="Z689"/>
      <c r="AA689" s="71"/>
      <c r="AB689"/>
      <c r="AC689"/>
      <c r="AD689"/>
      <c r="AE689"/>
    </row>
    <row r="690" spans="1:27" ht="12.75">
      <c r="A690" s="16" t="s">
        <v>271</v>
      </c>
      <c r="B690" s="16" t="s">
        <v>272</v>
      </c>
      <c r="C690" s="16" t="s">
        <v>273</v>
      </c>
      <c r="D690" s="16" t="s">
        <v>28</v>
      </c>
      <c r="E690" s="10"/>
      <c r="F690" s="10">
        <f>16-COUNTBLANK(G690:V690)</f>
        <v>1</v>
      </c>
      <c r="G690" s="78"/>
      <c r="H690" s="78"/>
      <c r="I690" s="78"/>
      <c r="J690" s="78">
        <v>0.32336805555555553</v>
      </c>
      <c r="K690" s="78"/>
      <c r="L690" s="78"/>
      <c r="M690" s="78"/>
      <c r="N690" s="78"/>
      <c r="O690" s="78"/>
      <c r="P690" s="78"/>
      <c r="Q690" s="78"/>
      <c r="R690" s="78"/>
      <c r="S690" s="78"/>
      <c r="T690" s="31"/>
      <c r="U690" s="31"/>
      <c r="V690" s="31"/>
      <c r="AA690" s="71"/>
    </row>
    <row r="691" spans="1:27" ht="12.75">
      <c r="A691" s="11" t="s">
        <v>140</v>
      </c>
      <c r="B691" s="11" t="s">
        <v>2377</v>
      </c>
      <c r="C691" s="11" t="s">
        <v>15</v>
      </c>
      <c r="D691" s="11" t="s">
        <v>6</v>
      </c>
      <c r="E691" s="10"/>
      <c r="F691" s="10">
        <f>16-COUNTBLANK(G691:V691)</f>
        <v>1</v>
      </c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31"/>
      <c r="U691" s="31"/>
      <c r="V691" s="31">
        <v>0.36208333333333315</v>
      </c>
      <c r="AA691" s="71"/>
    </row>
    <row r="692" spans="1:27" ht="12.75">
      <c r="A692" s="15" t="s">
        <v>1736</v>
      </c>
      <c r="B692" s="15" t="s">
        <v>1735</v>
      </c>
      <c r="C692" s="15" t="s">
        <v>5</v>
      </c>
      <c r="D692" s="15" t="s">
        <v>6</v>
      </c>
      <c r="E692" s="10"/>
      <c r="F692" s="10">
        <f>16-COUNTBLANK(G692:V692)</f>
        <v>1</v>
      </c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 t="s">
        <v>1734</v>
      </c>
      <c r="R692" s="78"/>
      <c r="S692" s="78"/>
      <c r="T692" s="31"/>
      <c r="U692" s="31"/>
      <c r="V692" s="31"/>
      <c r="AA692" s="71"/>
    </row>
    <row r="693" spans="1:167" s="1" customFormat="1" ht="12.75">
      <c r="A693" s="15" t="s">
        <v>279</v>
      </c>
      <c r="B693" s="15" t="s">
        <v>280</v>
      </c>
      <c r="C693" s="15" t="s">
        <v>281</v>
      </c>
      <c r="D693" s="15" t="s">
        <v>95</v>
      </c>
      <c r="E693" s="10"/>
      <c r="F693" s="10">
        <f>16-COUNTBLANK(G693:V693)</f>
        <v>1</v>
      </c>
      <c r="G693" s="78"/>
      <c r="H693" s="78"/>
      <c r="I693" s="78"/>
      <c r="J693" s="78"/>
      <c r="K693" s="78">
        <v>0.2455439814814815</v>
      </c>
      <c r="L693" s="78"/>
      <c r="M693" s="78"/>
      <c r="N693" s="78"/>
      <c r="O693" s="78"/>
      <c r="P693" s="78"/>
      <c r="Q693" s="78"/>
      <c r="R693" s="78"/>
      <c r="S693" s="78"/>
      <c r="T693" s="31"/>
      <c r="U693" s="31"/>
      <c r="V693" s="31"/>
      <c r="W693"/>
      <c r="X693"/>
      <c r="Y693"/>
      <c r="Z693"/>
      <c r="AA693" s="71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</row>
    <row r="694" spans="1:167" s="1" customFormat="1" ht="12.75">
      <c r="A694" s="15" t="s">
        <v>121</v>
      </c>
      <c r="B694" s="15" t="s">
        <v>1410</v>
      </c>
      <c r="C694" s="15" t="s">
        <v>9</v>
      </c>
      <c r="D694" s="15" t="s">
        <v>6</v>
      </c>
      <c r="E694" s="10"/>
      <c r="F694" s="10">
        <f>16-COUNTBLANK(G694:V694)</f>
        <v>1</v>
      </c>
      <c r="G694" s="78"/>
      <c r="H694" s="78"/>
      <c r="I694" s="78"/>
      <c r="J694" s="78"/>
      <c r="K694" s="78"/>
      <c r="L694" s="78"/>
      <c r="M694" s="78"/>
      <c r="N694" s="78"/>
      <c r="O694" s="78"/>
      <c r="P694" s="78" t="s">
        <v>1411</v>
      </c>
      <c r="Q694" s="78"/>
      <c r="R694" s="78"/>
      <c r="S694" s="78"/>
      <c r="T694" s="31"/>
      <c r="U694" s="31"/>
      <c r="V694" s="31"/>
      <c r="W694"/>
      <c r="X694"/>
      <c r="Y694"/>
      <c r="Z694"/>
      <c r="AA694" s="71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</row>
    <row r="695" spans="1:27" ht="12.75">
      <c r="A695" s="15" t="s">
        <v>282</v>
      </c>
      <c r="B695" s="15" t="s">
        <v>283</v>
      </c>
      <c r="C695" s="15" t="s">
        <v>15</v>
      </c>
      <c r="D695" s="15" t="s">
        <v>6</v>
      </c>
      <c r="E695" s="10"/>
      <c r="F695" s="10">
        <f>16-COUNTBLANK(G695:V695)</f>
        <v>1</v>
      </c>
      <c r="G695" s="78"/>
      <c r="H695" s="78"/>
      <c r="I695" s="78"/>
      <c r="J695" s="78">
        <v>0.21097222222222223</v>
      </c>
      <c r="K695" s="78"/>
      <c r="L695" s="78"/>
      <c r="M695" s="78"/>
      <c r="N695" s="78"/>
      <c r="O695" s="78"/>
      <c r="P695" s="78"/>
      <c r="Q695" s="78"/>
      <c r="R695" s="78"/>
      <c r="S695" s="78"/>
      <c r="T695" s="31"/>
      <c r="U695" s="31"/>
      <c r="V695" s="31"/>
      <c r="AA695" s="71"/>
    </row>
    <row r="696" spans="1:167" s="1" customFormat="1" ht="12.75">
      <c r="A696" s="11" t="s">
        <v>269</v>
      </c>
      <c r="B696" s="11" t="s">
        <v>2282</v>
      </c>
      <c r="C696" s="11" t="s">
        <v>82</v>
      </c>
      <c r="D696" s="11" t="s">
        <v>6</v>
      </c>
      <c r="E696" s="10"/>
      <c r="F696" s="10">
        <f>16-COUNTBLANK(G696:V696)</f>
        <v>1</v>
      </c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31"/>
      <c r="U696" s="31"/>
      <c r="V696" s="31">
        <v>0.18894675925925927</v>
      </c>
      <c r="W696"/>
      <c r="X696"/>
      <c r="Y696"/>
      <c r="Z696"/>
      <c r="AA696" s="71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</row>
    <row r="697" spans="1:27" ht="12.75">
      <c r="A697" s="11" t="s">
        <v>361</v>
      </c>
      <c r="B697" s="11" t="s">
        <v>2325</v>
      </c>
      <c r="C697" s="11" t="s">
        <v>150</v>
      </c>
      <c r="D697" s="11" t="s">
        <v>6</v>
      </c>
      <c r="E697" s="10"/>
      <c r="F697" s="10">
        <f>16-COUNTBLANK(G697:V697)</f>
        <v>1</v>
      </c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31"/>
      <c r="U697" s="31"/>
      <c r="V697" s="31">
        <v>0.264803240740741</v>
      </c>
      <c r="AA697" s="71"/>
    </row>
    <row r="698" spans="1:167" s="1" customFormat="1" ht="12.75">
      <c r="A698" s="15" t="s">
        <v>1892</v>
      </c>
      <c r="B698" s="15" t="s">
        <v>1893</v>
      </c>
      <c r="C698" s="15" t="s">
        <v>68</v>
      </c>
      <c r="D698" s="15" t="s">
        <v>6</v>
      </c>
      <c r="E698" s="10"/>
      <c r="F698" s="10">
        <f>16-COUNTBLANK(G698:V698)</f>
        <v>1</v>
      </c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>
        <v>0.1943865740740741</v>
      </c>
      <c r="S698" s="78"/>
      <c r="T698" s="31"/>
      <c r="U698" s="31"/>
      <c r="V698" s="31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</row>
    <row r="699" spans="1:31" s="2" customFormat="1" ht="12.75">
      <c r="A699" s="15" t="s">
        <v>284</v>
      </c>
      <c r="B699" s="15" t="s">
        <v>285</v>
      </c>
      <c r="C699" s="15" t="s">
        <v>15</v>
      </c>
      <c r="D699" s="15" t="s">
        <v>6</v>
      </c>
      <c r="E699" s="10"/>
      <c r="F699" s="10">
        <f>16-COUNTBLANK(G699:V699)</f>
        <v>1</v>
      </c>
      <c r="G699" s="78"/>
      <c r="H699" s="78"/>
      <c r="I699" s="78"/>
      <c r="J699" s="78">
        <v>0.26741898148148147</v>
      </c>
      <c r="K699" s="78"/>
      <c r="L699" s="78"/>
      <c r="M699" s="78"/>
      <c r="N699" s="78"/>
      <c r="O699" s="78"/>
      <c r="P699" s="78"/>
      <c r="Q699" s="78"/>
      <c r="R699" s="78"/>
      <c r="S699" s="78"/>
      <c r="T699" s="31"/>
      <c r="U699" s="31"/>
      <c r="V699" s="31"/>
      <c r="W699"/>
      <c r="X699"/>
      <c r="Y699"/>
      <c r="Z699"/>
      <c r="AA699"/>
      <c r="AB699"/>
      <c r="AC699"/>
      <c r="AD699"/>
      <c r="AE699"/>
    </row>
    <row r="700" spans="1:31" s="2" customFormat="1" ht="12.75">
      <c r="A700" s="15" t="s">
        <v>269</v>
      </c>
      <c r="B700" s="15" t="s">
        <v>1189</v>
      </c>
      <c r="C700" s="15" t="s">
        <v>185</v>
      </c>
      <c r="D700" s="15" t="s">
        <v>6</v>
      </c>
      <c r="E700" s="10"/>
      <c r="F700" s="10">
        <f>16-COUNTBLANK(G700:V700)</f>
        <v>1</v>
      </c>
      <c r="G700" s="78"/>
      <c r="H700" s="78"/>
      <c r="I700" s="78"/>
      <c r="J700" s="78"/>
      <c r="K700" s="78"/>
      <c r="L700" s="78"/>
      <c r="M700" s="78"/>
      <c r="N700" s="78"/>
      <c r="O700" s="78" t="s">
        <v>1190</v>
      </c>
      <c r="P700" s="78"/>
      <c r="Q700" s="78"/>
      <c r="R700" s="78"/>
      <c r="S700" s="78"/>
      <c r="T700" s="31"/>
      <c r="U700" s="31"/>
      <c r="V700" s="31"/>
      <c r="W700"/>
      <c r="X700"/>
      <c r="Y700"/>
      <c r="Z700"/>
      <c r="AB700"/>
      <c r="AC700"/>
      <c r="AD700"/>
      <c r="AE700"/>
    </row>
    <row r="701" spans="1:31" s="2" customFormat="1" ht="12.75">
      <c r="A701" s="23" t="s">
        <v>1998</v>
      </c>
      <c r="B701" s="23" t="s">
        <v>1999</v>
      </c>
      <c r="C701" s="15" t="s">
        <v>2059</v>
      </c>
      <c r="D701" s="15" t="s">
        <v>6</v>
      </c>
      <c r="E701" s="10"/>
      <c r="F701" s="10">
        <f>16-COUNTBLANK(G701:V701)</f>
        <v>1</v>
      </c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>
        <v>0.353125</v>
      </c>
      <c r="T701" s="31"/>
      <c r="U701" s="31"/>
      <c r="V701" s="31"/>
      <c r="W701"/>
      <c r="X701"/>
      <c r="Y701"/>
      <c r="Z701"/>
      <c r="AA701" s="1"/>
      <c r="AB701"/>
      <c r="AC701"/>
      <c r="AD701"/>
      <c r="AE701"/>
    </row>
    <row r="702" spans="1:31" s="2" customFormat="1" ht="12.75">
      <c r="A702" s="15" t="s">
        <v>1739</v>
      </c>
      <c r="B702" s="15" t="s">
        <v>1738</v>
      </c>
      <c r="C702" s="15" t="s">
        <v>15</v>
      </c>
      <c r="D702" s="15" t="s">
        <v>6</v>
      </c>
      <c r="E702" s="10"/>
      <c r="F702" s="10">
        <f>16-COUNTBLANK(G702:V702)</f>
        <v>1</v>
      </c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 t="s">
        <v>1737</v>
      </c>
      <c r="R702" s="78"/>
      <c r="S702" s="78"/>
      <c r="T702" s="31"/>
      <c r="U702" s="31"/>
      <c r="V702" s="31"/>
      <c r="W702"/>
      <c r="X702"/>
      <c r="Y702"/>
      <c r="Z702"/>
      <c r="AA702"/>
      <c r="AB702"/>
      <c r="AC702"/>
      <c r="AD702"/>
      <c r="AE702"/>
    </row>
    <row r="703" spans="1:31" s="2" customFormat="1" ht="12.75">
      <c r="A703" s="15" t="s">
        <v>171</v>
      </c>
      <c r="B703" s="15" t="s">
        <v>286</v>
      </c>
      <c r="C703" s="15" t="s">
        <v>15</v>
      </c>
      <c r="D703" s="15" t="s">
        <v>6</v>
      </c>
      <c r="E703" s="10"/>
      <c r="F703" s="10">
        <f>16-COUNTBLANK(G703:V703)</f>
        <v>1</v>
      </c>
      <c r="G703" s="78"/>
      <c r="H703" s="78"/>
      <c r="I703" s="78"/>
      <c r="J703" s="78"/>
      <c r="K703" s="78">
        <v>0.33067129629629627</v>
      </c>
      <c r="L703" s="78"/>
      <c r="M703" s="78"/>
      <c r="N703" s="78"/>
      <c r="O703" s="78"/>
      <c r="P703" s="78"/>
      <c r="Q703" s="78"/>
      <c r="R703" s="78"/>
      <c r="S703" s="78"/>
      <c r="T703" s="31"/>
      <c r="U703" s="31"/>
      <c r="V703" s="31"/>
      <c r="W703"/>
      <c r="X703"/>
      <c r="Y703"/>
      <c r="Z703"/>
      <c r="AA703"/>
      <c r="AB703"/>
      <c r="AC703"/>
      <c r="AD703"/>
      <c r="AE703"/>
    </row>
    <row r="704" spans="1:31" s="2" customFormat="1" ht="12.75">
      <c r="A704" s="15" t="s">
        <v>240</v>
      </c>
      <c r="B704" s="15" t="s">
        <v>1604</v>
      </c>
      <c r="C704" s="15" t="s">
        <v>1605</v>
      </c>
      <c r="D704" s="15" t="s">
        <v>28</v>
      </c>
      <c r="E704" s="10"/>
      <c r="F704" s="10">
        <f>16-COUNTBLANK(G704:V704)</f>
        <v>1</v>
      </c>
      <c r="G704" s="78"/>
      <c r="H704" s="78"/>
      <c r="I704" s="78"/>
      <c r="J704" s="78"/>
      <c r="K704" s="78"/>
      <c r="L704" s="78"/>
      <c r="M704" s="78"/>
      <c r="N704" s="78"/>
      <c r="O704" s="78"/>
      <c r="P704" s="78" t="s">
        <v>1606</v>
      </c>
      <c r="Q704" s="78"/>
      <c r="R704" s="78"/>
      <c r="S704" s="78"/>
      <c r="T704" s="31"/>
      <c r="U704" s="31"/>
      <c r="V704" s="31"/>
      <c r="W704"/>
      <c r="X704"/>
      <c r="Y704"/>
      <c r="Z704"/>
      <c r="AA704"/>
      <c r="AB704"/>
      <c r="AC704"/>
      <c r="AD704"/>
      <c r="AE704"/>
    </row>
    <row r="705" spans="1:31" s="2" customFormat="1" ht="12.75">
      <c r="A705" s="15" t="s">
        <v>64</v>
      </c>
      <c r="B705" s="15" t="s">
        <v>617</v>
      </c>
      <c r="C705" s="15" t="s">
        <v>61</v>
      </c>
      <c r="D705" s="15" t="s">
        <v>6</v>
      </c>
      <c r="E705" s="10"/>
      <c r="F705" s="10">
        <f>16-COUNTBLANK(G705:V705)</f>
        <v>1</v>
      </c>
      <c r="G705" s="78"/>
      <c r="H705" s="78"/>
      <c r="I705" s="78"/>
      <c r="J705" s="78"/>
      <c r="K705" s="78"/>
      <c r="L705" s="78">
        <v>0.22799768518518518</v>
      </c>
      <c r="M705" s="78"/>
      <c r="N705" s="78"/>
      <c r="O705" s="78"/>
      <c r="P705" s="78"/>
      <c r="Q705" s="78"/>
      <c r="R705" s="78"/>
      <c r="S705" s="78"/>
      <c r="T705" s="31"/>
      <c r="U705" s="31"/>
      <c r="V705" s="31"/>
      <c r="W705"/>
      <c r="X705"/>
      <c r="Y705"/>
      <c r="Z705"/>
      <c r="AA705"/>
      <c r="AB705"/>
      <c r="AC705"/>
      <c r="AD705"/>
      <c r="AE705"/>
    </row>
    <row r="706" spans="1:31" s="2" customFormat="1" ht="12.75">
      <c r="A706" s="15" t="s">
        <v>89</v>
      </c>
      <c r="B706" s="15" t="s">
        <v>287</v>
      </c>
      <c r="C706" s="15" t="s">
        <v>288</v>
      </c>
      <c r="D706" s="15" t="s">
        <v>95</v>
      </c>
      <c r="E706" s="10"/>
      <c r="F706" s="10">
        <f>16-COUNTBLANK(G706:V706)</f>
        <v>1</v>
      </c>
      <c r="G706" s="78"/>
      <c r="H706" s="78"/>
      <c r="I706" s="78"/>
      <c r="J706" s="78">
        <v>0.2613888888888889</v>
      </c>
      <c r="K706" s="78"/>
      <c r="L706" s="78"/>
      <c r="M706" s="78"/>
      <c r="N706" s="78"/>
      <c r="O706" s="78"/>
      <c r="P706" s="78"/>
      <c r="Q706" s="78"/>
      <c r="R706" s="78"/>
      <c r="S706" s="78"/>
      <c r="T706" s="31"/>
      <c r="U706" s="31"/>
      <c r="V706" s="31"/>
      <c r="W706"/>
      <c r="X706"/>
      <c r="Y706"/>
      <c r="Z706"/>
      <c r="AA706"/>
      <c r="AB706"/>
      <c r="AC706"/>
      <c r="AD706"/>
      <c r="AE706"/>
    </row>
    <row r="707" spans="1:31" s="2" customFormat="1" ht="12.75">
      <c r="A707" s="23" t="s">
        <v>2000</v>
      </c>
      <c r="B707" s="23" t="s">
        <v>726</v>
      </c>
      <c r="C707" s="15" t="s">
        <v>167</v>
      </c>
      <c r="D707" s="15" t="s">
        <v>6</v>
      </c>
      <c r="E707" s="10"/>
      <c r="F707" s="10">
        <f>16-COUNTBLANK(G707:V707)</f>
        <v>1</v>
      </c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>
        <v>0.224375</v>
      </c>
      <c r="T707" s="31"/>
      <c r="U707" s="31"/>
      <c r="V707" s="31"/>
      <c r="W707"/>
      <c r="X707"/>
      <c r="Y707"/>
      <c r="Z707"/>
      <c r="AA707"/>
      <c r="AB707"/>
      <c r="AC707"/>
      <c r="AD707"/>
      <c r="AE707"/>
    </row>
    <row r="708" spans="1:31" s="2" customFormat="1" ht="12.75">
      <c r="A708" s="9" t="s">
        <v>2134</v>
      </c>
      <c r="B708" s="9" t="s">
        <v>2188</v>
      </c>
      <c r="C708" s="9" t="s">
        <v>1295</v>
      </c>
      <c r="D708" s="9" t="s">
        <v>6</v>
      </c>
      <c r="E708" s="10"/>
      <c r="F708" s="10">
        <f>16-COUNTBLANK(G708:V708)</f>
        <v>1</v>
      </c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31"/>
      <c r="U708" s="31">
        <v>0.18859953703703702</v>
      </c>
      <c r="V708" s="31"/>
      <c r="W708"/>
      <c r="X708"/>
      <c r="Y708"/>
      <c r="Z708"/>
      <c r="AA708"/>
      <c r="AB708"/>
      <c r="AC708"/>
      <c r="AD708"/>
      <c r="AE708"/>
    </row>
    <row r="709" spans="1:31" s="2" customFormat="1" ht="12.75">
      <c r="A709" s="15" t="s">
        <v>179</v>
      </c>
      <c r="B709" s="15" t="s">
        <v>848</v>
      </c>
      <c r="C709" s="15" t="s">
        <v>5</v>
      </c>
      <c r="D709" s="15" t="s">
        <v>6</v>
      </c>
      <c r="E709" s="10"/>
      <c r="F709" s="10">
        <f>16-COUNTBLANK(G709:V709)</f>
        <v>1</v>
      </c>
      <c r="G709" s="78"/>
      <c r="H709" s="78"/>
      <c r="I709" s="78"/>
      <c r="J709" s="78"/>
      <c r="K709" s="78"/>
      <c r="L709" s="78"/>
      <c r="M709" s="78"/>
      <c r="N709" s="78" t="s">
        <v>849</v>
      </c>
      <c r="O709" s="78"/>
      <c r="P709" s="78"/>
      <c r="Q709" s="78"/>
      <c r="R709" s="78"/>
      <c r="S709" s="78"/>
      <c r="T709" s="31"/>
      <c r="U709" s="31"/>
      <c r="V709" s="31"/>
      <c r="W709"/>
      <c r="X709"/>
      <c r="Y709"/>
      <c r="Z709"/>
      <c r="AA709"/>
      <c r="AB709"/>
      <c r="AC709"/>
      <c r="AD709"/>
      <c r="AE709"/>
    </row>
    <row r="710" spans="1:31" s="2" customFormat="1" ht="12.75">
      <c r="A710" s="15" t="s">
        <v>602</v>
      </c>
      <c r="B710" s="15" t="s">
        <v>848</v>
      </c>
      <c r="C710" s="15" t="s">
        <v>15</v>
      </c>
      <c r="D710" s="15" t="s">
        <v>6</v>
      </c>
      <c r="E710" s="10"/>
      <c r="F710" s="10">
        <f>16-COUNTBLANK(G710:V710)</f>
        <v>1</v>
      </c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 t="s">
        <v>1742</v>
      </c>
      <c r="R710" s="78"/>
      <c r="S710" s="78"/>
      <c r="T710" s="31"/>
      <c r="U710" s="45"/>
      <c r="V710" s="45"/>
      <c r="W710"/>
      <c r="X710"/>
      <c r="Y710"/>
      <c r="Z710"/>
      <c r="AA710"/>
      <c r="AB710"/>
      <c r="AC710"/>
      <c r="AD710"/>
      <c r="AE710"/>
    </row>
    <row r="711" spans="1:31" s="2" customFormat="1" ht="12.75">
      <c r="A711" s="15" t="s">
        <v>1042</v>
      </c>
      <c r="B711" s="15" t="s">
        <v>1043</v>
      </c>
      <c r="C711" s="15" t="s">
        <v>5</v>
      </c>
      <c r="D711" s="15" t="s">
        <v>6</v>
      </c>
      <c r="E711" s="10"/>
      <c r="F711" s="10">
        <f>16-COUNTBLANK(G711:V711)</f>
        <v>1</v>
      </c>
      <c r="G711" s="78"/>
      <c r="H711" s="78"/>
      <c r="I711" s="78"/>
      <c r="J711" s="78"/>
      <c r="K711" s="78"/>
      <c r="L711" s="78"/>
      <c r="M711" s="78"/>
      <c r="N711" s="78" t="s">
        <v>1044</v>
      </c>
      <c r="O711" s="78"/>
      <c r="P711" s="78"/>
      <c r="Q711" s="78"/>
      <c r="R711" s="78"/>
      <c r="S711" s="78"/>
      <c r="T711" s="31"/>
      <c r="U711" s="31"/>
      <c r="V711" s="31"/>
      <c r="W711"/>
      <c r="X711"/>
      <c r="Y711"/>
      <c r="Z711"/>
      <c r="AA711"/>
      <c r="AB711"/>
      <c r="AC711"/>
      <c r="AD711"/>
      <c r="AE711"/>
    </row>
    <row r="712" spans="1:31" s="2" customFormat="1" ht="12.75">
      <c r="A712" s="15" t="s">
        <v>246</v>
      </c>
      <c r="B712" s="15" t="s">
        <v>289</v>
      </c>
      <c r="C712" s="15" t="s">
        <v>290</v>
      </c>
      <c r="D712" s="15" t="s">
        <v>95</v>
      </c>
      <c r="E712" s="10"/>
      <c r="F712" s="10">
        <f>16-COUNTBLANK(G712:V712)</f>
        <v>1</v>
      </c>
      <c r="G712" s="78"/>
      <c r="H712" s="78"/>
      <c r="I712" s="78"/>
      <c r="J712" s="78"/>
      <c r="K712" s="78">
        <v>0.3115509259259259</v>
      </c>
      <c r="L712" s="78"/>
      <c r="M712" s="78"/>
      <c r="N712" s="78"/>
      <c r="O712" s="78"/>
      <c r="P712" s="78"/>
      <c r="Q712" s="78"/>
      <c r="R712" s="78"/>
      <c r="S712" s="78"/>
      <c r="T712" s="31"/>
      <c r="U712" s="9"/>
      <c r="V712" s="9"/>
      <c r="W712"/>
      <c r="X712"/>
      <c r="Y712"/>
      <c r="Z712"/>
      <c r="AB712"/>
      <c r="AC712"/>
      <c r="AD712"/>
      <c r="AE712"/>
    </row>
    <row r="713" spans="1:31" s="2" customFormat="1" ht="12.75">
      <c r="A713" s="9" t="s">
        <v>143</v>
      </c>
      <c r="B713" s="9" t="s">
        <v>2189</v>
      </c>
      <c r="C713" s="9" t="s">
        <v>15</v>
      </c>
      <c r="D713" s="9" t="s">
        <v>6</v>
      </c>
      <c r="E713" s="10"/>
      <c r="F713" s="10">
        <f>16-COUNTBLANK(G713:V713)</f>
        <v>1</v>
      </c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31"/>
      <c r="U713" s="31">
        <v>0.2772800925925926</v>
      </c>
      <c r="V713" s="31"/>
      <c r="W713"/>
      <c r="X713"/>
      <c r="Y713"/>
      <c r="Z713"/>
      <c r="AB713"/>
      <c r="AC713"/>
      <c r="AD713"/>
      <c r="AE713"/>
    </row>
    <row r="714" spans="1:31" s="2" customFormat="1" ht="12.75">
      <c r="A714" s="9" t="s">
        <v>2190</v>
      </c>
      <c r="B714" s="9" t="s">
        <v>2191</v>
      </c>
      <c r="C714" s="9" t="s">
        <v>1063</v>
      </c>
      <c r="D714" s="9" t="s">
        <v>6</v>
      </c>
      <c r="E714" s="10"/>
      <c r="F714" s="10">
        <f>16-COUNTBLANK(G714:V714)</f>
        <v>1</v>
      </c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31"/>
      <c r="U714" s="31">
        <v>0.24405092592592592</v>
      </c>
      <c r="V714" s="31"/>
      <c r="W714"/>
      <c r="X714"/>
      <c r="Y714"/>
      <c r="Z714"/>
      <c r="AB714"/>
      <c r="AC714"/>
      <c r="AD714"/>
      <c r="AE714"/>
    </row>
    <row r="715" spans="1:31" s="3" customFormat="1" ht="12.75" customHeight="1">
      <c r="A715" s="24" t="s">
        <v>318</v>
      </c>
      <c r="B715" s="24" t="s">
        <v>647</v>
      </c>
      <c r="C715" s="18" t="s">
        <v>9</v>
      </c>
      <c r="D715" s="18" t="s">
        <v>6</v>
      </c>
      <c r="E715" s="10"/>
      <c r="F715" s="10">
        <f>16-COUNTBLANK(G715:V715)</f>
        <v>1</v>
      </c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>
        <v>0.23560185185185187</v>
      </c>
      <c r="T715" s="31"/>
      <c r="U715" s="31"/>
      <c r="V715" s="31"/>
      <c r="AA715"/>
      <c r="AB715"/>
      <c r="AC715"/>
      <c r="AD715"/>
      <c r="AE715"/>
    </row>
    <row r="716" spans="1:31" s="2" customFormat="1" ht="12.75">
      <c r="A716" s="15" t="s">
        <v>580</v>
      </c>
      <c r="B716" s="15" t="s">
        <v>1744</v>
      </c>
      <c r="C716" s="15" t="s">
        <v>173</v>
      </c>
      <c r="D716" s="15" t="s">
        <v>28</v>
      </c>
      <c r="E716" s="10"/>
      <c r="F716" s="10">
        <f>16-COUNTBLANK(G716:V716)</f>
        <v>1</v>
      </c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 t="s">
        <v>1743</v>
      </c>
      <c r="R716" s="78"/>
      <c r="S716" s="78"/>
      <c r="T716" s="31"/>
      <c r="U716" s="18"/>
      <c r="V716" s="18"/>
      <c r="W716"/>
      <c r="X716"/>
      <c r="Y716"/>
      <c r="Z716"/>
      <c r="AA716"/>
      <c r="AB716"/>
      <c r="AC716"/>
      <c r="AD716"/>
      <c r="AE716"/>
    </row>
    <row r="717" spans="1:31" s="3" customFormat="1" ht="12.75">
      <c r="A717" s="15" t="s">
        <v>292</v>
      </c>
      <c r="B717" s="15" t="s">
        <v>293</v>
      </c>
      <c r="C717" s="15" t="s">
        <v>15</v>
      </c>
      <c r="D717" s="15" t="s">
        <v>6</v>
      </c>
      <c r="E717" s="10"/>
      <c r="F717" s="10">
        <f>16-COUNTBLANK(G717:V717)</f>
        <v>1</v>
      </c>
      <c r="G717" s="78"/>
      <c r="H717" s="78"/>
      <c r="I717" s="78"/>
      <c r="J717" s="78">
        <v>0.26384259259259263</v>
      </c>
      <c r="K717" s="78"/>
      <c r="L717" s="78"/>
      <c r="M717" s="78"/>
      <c r="N717" s="78"/>
      <c r="O717" s="78"/>
      <c r="P717" s="78"/>
      <c r="Q717" s="78"/>
      <c r="R717" s="78"/>
      <c r="S717" s="78"/>
      <c r="T717" s="31"/>
      <c r="U717" s="31"/>
      <c r="V717" s="31"/>
      <c r="AA717"/>
      <c r="AB717"/>
      <c r="AC717"/>
      <c r="AD717"/>
      <c r="AE717"/>
    </row>
    <row r="718" spans="1:31" s="3" customFormat="1" ht="12.75">
      <c r="A718" s="15" t="s">
        <v>1746</v>
      </c>
      <c r="B718" s="15" t="s">
        <v>1745</v>
      </c>
      <c r="C718" s="15" t="s">
        <v>1878</v>
      </c>
      <c r="D718" s="15" t="s">
        <v>28</v>
      </c>
      <c r="E718" s="10"/>
      <c r="F718" s="10">
        <f>16-COUNTBLANK(G718:V718)</f>
        <v>1</v>
      </c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 t="s">
        <v>1014</v>
      </c>
      <c r="R718" s="78"/>
      <c r="S718" s="78"/>
      <c r="T718" s="31"/>
      <c r="U718" s="31"/>
      <c r="V718" s="31"/>
      <c r="W718"/>
      <c r="X718"/>
      <c r="Y718"/>
      <c r="Z718"/>
      <c r="AA718"/>
      <c r="AB718"/>
      <c r="AC718"/>
      <c r="AD718"/>
      <c r="AE718"/>
    </row>
    <row r="719" spans="1:31" s="3" customFormat="1" ht="12.75">
      <c r="A719" s="23" t="s">
        <v>2048</v>
      </c>
      <c r="B719" s="23" t="s">
        <v>2089</v>
      </c>
      <c r="C719" s="23" t="s">
        <v>15</v>
      </c>
      <c r="D719" s="11" t="s">
        <v>6</v>
      </c>
      <c r="E719" s="10"/>
      <c r="F719" s="10">
        <f>16-COUNTBLANK(G719:V719)</f>
        <v>1</v>
      </c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31">
        <v>0.2312037037037037</v>
      </c>
      <c r="U719" s="45"/>
      <c r="V719" s="45"/>
      <c r="W719"/>
      <c r="X719"/>
      <c r="Y719"/>
      <c r="Z719"/>
      <c r="AA719"/>
      <c r="AB719"/>
      <c r="AC719"/>
      <c r="AD719"/>
      <c r="AE719"/>
    </row>
    <row r="720" spans="1:22" ht="12.75">
      <c r="A720" s="9" t="s">
        <v>157</v>
      </c>
      <c r="B720" s="9" t="s">
        <v>2193</v>
      </c>
      <c r="C720" s="9" t="s">
        <v>320</v>
      </c>
      <c r="D720" s="9" t="s">
        <v>6</v>
      </c>
      <c r="E720" s="10"/>
      <c r="F720" s="10">
        <f>16-COUNTBLANK(G720:V720)</f>
        <v>1</v>
      </c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31"/>
      <c r="U720" s="31">
        <v>0.22714120370370372</v>
      </c>
      <c r="V720" s="31"/>
    </row>
    <row r="721" spans="1:22" ht="12.75">
      <c r="A721" s="23" t="s">
        <v>13</v>
      </c>
      <c r="B721" s="23" t="s">
        <v>2061</v>
      </c>
      <c r="C721" s="23" t="s">
        <v>15</v>
      </c>
      <c r="D721" s="11" t="s">
        <v>6</v>
      </c>
      <c r="E721" s="10"/>
      <c r="F721" s="10">
        <f>16-COUNTBLANK(G721:V721)</f>
        <v>1</v>
      </c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31">
        <v>0.28231481481481485</v>
      </c>
      <c r="U721" s="31"/>
      <c r="V721" s="31"/>
    </row>
    <row r="722" spans="1:31" s="3" customFormat="1" ht="12.75">
      <c r="A722" s="11" t="s">
        <v>13</v>
      </c>
      <c r="B722" s="11" t="s">
        <v>2061</v>
      </c>
      <c r="C722" s="11" t="s">
        <v>2323</v>
      </c>
      <c r="D722" s="11" t="s">
        <v>95</v>
      </c>
      <c r="E722" s="10"/>
      <c r="F722" s="10">
        <f>16-COUNTBLANK(G722:V722)</f>
        <v>1</v>
      </c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31"/>
      <c r="U722" s="31"/>
      <c r="V722" s="31">
        <v>0.264664351851852</v>
      </c>
      <c r="AA722"/>
      <c r="AB722"/>
      <c r="AC722"/>
      <c r="AD722"/>
      <c r="AE722"/>
    </row>
    <row r="723" spans="1:31" s="3" customFormat="1" ht="12.75">
      <c r="A723" s="23" t="s">
        <v>53</v>
      </c>
      <c r="B723" s="23" t="s">
        <v>2090</v>
      </c>
      <c r="C723" s="23" t="s">
        <v>1295</v>
      </c>
      <c r="D723" s="11" t="s">
        <v>6</v>
      </c>
      <c r="E723" s="10"/>
      <c r="F723" s="10">
        <f>16-COUNTBLANK(G723:V723)</f>
        <v>1</v>
      </c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31">
        <v>0.2530439814814815</v>
      </c>
      <c r="U723" s="31"/>
      <c r="V723" s="31"/>
      <c r="W723"/>
      <c r="X723"/>
      <c r="Y723"/>
      <c r="Z723"/>
      <c r="AA723"/>
      <c r="AB723"/>
      <c r="AC723"/>
      <c r="AD723"/>
      <c r="AE723"/>
    </row>
    <row r="724" spans="1:22" ht="12.75">
      <c r="A724" s="11" t="s">
        <v>565</v>
      </c>
      <c r="B724" s="11" t="s">
        <v>2284</v>
      </c>
      <c r="C724" s="11" t="s">
        <v>82</v>
      </c>
      <c r="D724" s="11" t="s">
        <v>6</v>
      </c>
      <c r="E724" s="10"/>
      <c r="F724" s="10">
        <f>16-COUNTBLANK(G724:V724)</f>
        <v>1</v>
      </c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31"/>
      <c r="U724" s="31"/>
      <c r="V724" s="31">
        <v>0.19768518518518519</v>
      </c>
    </row>
    <row r="725" spans="1:31" s="2" customFormat="1" ht="12.75">
      <c r="A725" s="23" t="s">
        <v>146</v>
      </c>
      <c r="B725" s="23" t="s">
        <v>2091</v>
      </c>
      <c r="C725" s="23" t="s">
        <v>5</v>
      </c>
      <c r="D725" s="11" t="s">
        <v>6</v>
      </c>
      <c r="E725" s="10"/>
      <c r="F725" s="10">
        <f>16-COUNTBLANK(G725:V725)</f>
        <v>1</v>
      </c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31">
        <v>0.25130787037037033</v>
      </c>
      <c r="U725" s="31"/>
      <c r="V725" s="31"/>
      <c r="W725"/>
      <c r="X725"/>
      <c r="Y725"/>
      <c r="Z725"/>
      <c r="AA725"/>
      <c r="AB725"/>
      <c r="AC725"/>
      <c r="AD725"/>
      <c r="AE725"/>
    </row>
    <row r="726" spans="1:22" ht="12.75">
      <c r="A726" s="11" t="s">
        <v>298</v>
      </c>
      <c r="B726" s="11" t="s">
        <v>299</v>
      </c>
      <c r="C726" s="11" t="s">
        <v>300</v>
      </c>
      <c r="D726" s="11" t="s">
        <v>24</v>
      </c>
      <c r="E726" s="10"/>
      <c r="F726" s="10">
        <f>16-COUNTBLANK(G726:V726)</f>
        <v>1</v>
      </c>
      <c r="G726" s="78"/>
      <c r="H726" s="78"/>
      <c r="I726" s="78"/>
      <c r="J726" s="78">
        <v>0.26895833333333335</v>
      </c>
      <c r="K726" s="78"/>
      <c r="L726" s="78"/>
      <c r="M726" s="78"/>
      <c r="N726" s="78"/>
      <c r="O726" s="78"/>
      <c r="P726" s="78"/>
      <c r="Q726" s="78"/>
      <c r="R726" s="78"/>
      <c r="S726" s="78"/>
      <c r="T726" s="31"/>
      <c r="U726" s="31"/>
      <c r="V726" s="31"/>
    </row>
    <row r="727" spans="1:22" ht="12.75">
      <c r="A727" s="9" t="s">
        <v>57</v>
      </c>
      <c r="B727" s="9" t="s">
        <v>303</v>
      </c>
      <c r="C727" s="9" t="s">
        <v>304</v>
      </c>
      <c r="D727" s="9" t="s">
        <v>87</v>
      </c>
      <c r="E727" s="10"/>
      <c r="F727" s="10">
        <f>16-COUNTBLANK(G727:V727)</f>
        <v>1</v>
      </c>
      <c r="G727" s="78"/>
      <c r="H727" s="78"/>
      <c r="I727" s="78"/>
      <c r="J727" s="78"/>
      <c r="K727" s="78">
        <v>0.31403935185185183</v>
      </c>
      <c r="L727" s="78"/>
      <c r="M727" s="78"/>
      <c r="N727" s="78"/>
      <c r="O727" s="78"/>
      <c r="P727" s="78"/>
      <c r="Q727" s="78"/>
      <c r="R727" s="78"/>
      <c r="S727" s="78"/>
      <c r="T727" s="31"/>
      <c r="U727" s="31"/>
      <c r="V727" s="31"/>
    </row>
    <row r="728" spans="1:22" ht="12.75">
      <c r="A728" s="11" t="s">
        <v>305</v>
      </c>
      <c r="B728" s="11" t="s">
        <v>303</v>
      </c>
      <c r="C728" s="11" t="s">
        <v>5</v>
      </c>
      <c r="D728" s="11" t="s">
        <v>6</v>
      </c>
      <c r="E728" s="10"/>
      <c r="F728" s="10">
        <f>16-COUNTBLANK(G728:V728)</f>
        <v>1</v>
      </c>
      <c r="G728" s="78">
        <v>0.2900578703703704</v>
      </c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31"/>
      <c r="U728" s="31"/>
      <c r="V728" s="31"/>
    </row>
    <row r="729" spans="1:22" ht="12.75">
      <c r="A729" s="11" t="s">
        <v>1571</v>
      </c>
      <c r="B729" s="11" t="s">
        <v>303</v>
      </c>
      <c r="C729" s="11" t="s">
        <v>15</v>
      </c>
      <c r="D729" s="11" t="s">
        <v>6</v>
      </c>
      <c r="E729" s="10"/>
      <c r="F729" s="10">
        <f>16-COUNTBLANK(G729:V729)</f>
        <v>1</v>
      </c>
      <c r="G729" s="78"/>
      <c r="H729" s="78"/>
      <c r="I729" s="78"/>
      <c r="J729" s="78"/>
      <c r="K729" s="78"/>
      <c r="L729" s="78"/>
      <c r="M729" s="78"/>
      <c r="N729" s="78"/>
      <c r="O729" s="78"/>
      <c r="P729" s="78" t="s">
        <v>1572</v>
      </c>
      <c r="Q729" s="78"/>
      <c r="R729" s="78"/>
      <c r="S729" s="78"/>
      <c r="T729" s="31"/>
      <c r="U729" s="31"/>
      <c r="V729" s="31"/>
    </row>
    <row r="730" spans="1:22" ht="12.75">
      <c r="A730" s="23" t="s">
        <v>2094</v>
      </c>
      <c r="B730" s="23" t="s">
        <v>303</v>
      </c>
      <c r="C730" s="23" t="s">
        <v>444</v>
      </c>
      <c r="D730" s="11" t="s">
        <v>6</v>
      </c>
      <c r="E730" s="10"/>
      <c r="F730" s="10">
        <f>16-COUNTBLANK(G730:V730)</f>
        <v>1</v>
      </c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31">
        <v>0.35454861111111113</v>
      </c>
      <c r="U730" s="31"/>
      <c r="V730" s="31"/>
    </row>
    <row r="731" spans="1:27" ht="12.75">
      <c r="A731" s="11" t="s">
        <v>650</v>
      </c>
      <c r="B731" s="11" t="s">
        <v>303</v>
      </c>
      <c r="C731" s="11" t="s">
        <v>651</v>
      </c>
      <c r="D731" s="11" t="s">
        <v>652</v>
      </c>
      <c r="E731" s="10"/>
      <c r="F731" s="10">
        <f>16-COUNTBLANK(G731:V731)</f>
        <v>1</v>
      </c>
      <c r="G731" s="78"/>
      <c r="H731" s="78"/>
      <c r="I731" s="78"/>
      <c r="J731" s="78"/>
      <c r="K731" s="78"/>
      <c r="L731" s="78">
        <v>0.2764351851851852</v>
      </c>
      <c r="M731" s="78"/>
      <c r="N731" s="78"/>
      <c r="O731" s="78"/>
      <c r="P731" s="78"/>
      <c r="Q731" s="78"/>
      <c r="R731" s="78"/>
      <c r="S731" s="78"/>
      <c r="T731" s="31"/>
      <c r="U731" s="45"/>
      <c r="V731" s="45"/>
      <c r="AA731" s="1"/>
    </row>
    <row r="732" spans="1:22" ht="12.75">
      <c r="A732" s="9" t="s">
        <v>2194</v>
      </c>
      <c r="B732" s="9" t="s">
        <v>303</v>
      </c>
      <c r="C732" s="9" t="s">
        <v>15</v>
      </c>
      <c r="D732" s="9" t="s">
        <v>6</v>
      </c>
      <c r="E732" s="10"/>
      <c r="F732" s="10">
        <f>16-COUNTBLANK(G732:V732)</f>
        <v>1</v>
      </c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31"/>
      <c r="U732" s="31">
        <v>0.2770023148148148</v>
      </c>
      <c r="V732" s="31"/>
    </row>
    <row r="733" spans="1:22" ht="12.75">
      <c r="A733" s="11" t="s">
        <v>539</v>
      </c>
      <c r="B733" s="11" t="s">
        <v>303</v>
      </c>
      <c r="C733" s="11" t="s">
        <v>15</v>
      </c>
      <c r="D733" s="11" t="s">
        <v>6</v>
      </c>
      <c r="E733" s="10"/>
      <c r="F733" s="10">
        <f>16-COUNTBLANK(G733:V733)</f>
        <v>1</v>
      </c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31"/>
      <c r="U733" s="31"/>
      <c r="V733" s="31">
        <v>0.249560185185185</v>
      </c>
    </row>
    <row r="734" spans="1:27" ht="12.75">
      <c r="A734" s="23" t="s">
        <v>121</v>
      </c>
      <c r="B734" s="23" t="s">
        <v>645</v>
      </c>
      <c r="C734" s="23" t="s">
        <v>15</v>
      </c>
      <c r="D734" s="11" t="s">
        <v>6</v>
      </c>
      <c r="E734" s="10"/>
      <c r="F734" s="10">
        <f>16-COUNTBLANK(G734:V734)</f>
        <v>1</v>
      </c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31">
        <v>0.3053472222222222</v>
      </c>
      <c r="U734" s="45"/>
      <c r="V734" s="45"/>
      <c r="AA734" s="2"/>
    </row>
    <row r="735" spans="1:27" ht="12.75">
      <c r="A735" s="11" t="s">
        <v>2270</v>
      </c>
      <c r="B735" s="11" t="s">
        <v>307</v>
      </c>
      <c r="C735" s="11" t="s">
        <v>2367</v>
      </c>
      <c r="D735" s="11" t="s">
        <v>6</v>
      </c>
      <c r="E735" s="10"/>
      <c r="F735" s="10">
        <f>16-COUNTBLANK(G735:V735)</f>
        <v>1</v>
      </c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31"/>
      <c r="U735" s="31"/>
      <c r="V735" s="31">
        <v>0.32349537037037013</v>
      </c>
      <c r="AA735" s="20"/>
    </row>
    <row r="736" spans="1:22" ht="12.75">
      <c r="A736" s="11" t="s">
        <v>309</v>
      </c>
      <c r="B736" s="11" t="s">
        <v>307</v>
      </c>
      <c r="C736" s="11" t="s">
        <v>310</v>
      </c>
      <c r="D736" s="11" t="s">
        <v>311</v>
      </c>
      <c r="E736" s="10"/>
      <c r="F736" s="10">
        <f>16-COUNTBLANK(G736:V736)</f>
        <v>1</v>
      </c>
      <c r="G736" s="78"/>
      <c r="H736" s="78"/>
      <c r="I736" s="78"/>
      <c r="J736" s="78"/>
      <c r="K736" s="78">
        <v>0.28555555555555556</v>
      </c>
      <c r="L736" s="78"/>
      <c r="M736" s="78"/>
      <c r="N736" s="78"/>
      <c r="O736" s="78"/>
      <c r="P736" s="78"/>
      <c r="Q736" s="78"/>
      <c r="R736" s="78"/>
      <c r="S736" s="78"/>
      <c r="T736" s="31"/>
      <c r="U736" s="31"/>
      <c r="V736" s="31"/>
    </row>
    <row r="737" spans="1:22" ht="12.75">
      <c r="A737" s="11" t="s">
        <v>146</v>
      </c>
      <c r="B737" s="11" t="s">
        <v>1056</v>
      </c>
      <c r="C737" s="11" t="s">
        <v>1057</v>
      </c>
      <c r="D737" s="11" t="s">
        <v>28</v>
      </c>
      <c r="E737" s="10"/>
      <c r="F737" s="10">
        <f>16-COUNTBLANK(G737:V737)</f>
        <v>1</v>
      </c>
      <c r="G737" s="78"/>
      <c r="H737" s="78"/>
      <c r="I737" s="78"/>
      <c r="J737" s="78"/>
      <c r="K737" s="78"/>
      <c r="L737" s="78"/>
      <c r="M737" s="78"/>
      <c r="N737" s="78" t="s">
        <v>1058</v>
      </c>
      <c r="O737" s="78"/>
      <c r="P737" s="78"/>
      <c r="Q737" s="78"/>
      <c r="R737" s="78"/>
      <c r="S737" s="78"/>
      <c r="T737" s="31"/>
      <c r="U737" s="31"/>
      <c r="V737" s="31"/>
    </row>
    <row r="738" spans="1:22" ht="12.75">
      <c r="A738" s="11" t="s">
        <v>628</v>
      </c>
      <c r="B738" s="11" t="s">
        <v>629</v>
      </c>
      <c r="C738" s="11" t="s">
        <v>82</v>
      </c>
      <c r="D738" s="11" t="s">
        <v>6</v>
      </c>
      <c r="E738" s="10"/>
      <c r="F738" s="10">
        <f>16-COUNTBLANK(G738:V738)</f>
        <v>1</v>
      </c>
      <c r="G738" s="78"/>
      <c r="H738" s="78"/>
      <c r="I738" s="78"/>
      <c r="J738" s="78"/>
      <c r="K738" s="78"/>
      <c r="L738" s="78">
        <v>0.2468287037037037</v>
      </c>
      <c r="M738" s="78"/>
      <c r="N738" s="78"/>
      <c r="O738" s="78"/>
      <c r="P738" s="78"/>
      <c r="Q738" s="78"/>
      <c r="R738" s="78"/>
      <c r="S738" s="78"/>
      <c r="T738" s="31"/>
      <c r="U738" s="31"/>
      <c r="V738" s="31"/>
    </row>
    <row r="739" spans="1:22" ht="12.75">
      <c r="A739" s="11" t="s">
        <v>2297</v>
      </c>
      <c r="B739" s="11" t="s">
        <v>2002</v>
      </c>
      <c r="C739" s="11" t="s">
        <v>185</v>
      </c>
      <c r="D739" s="11" t="s">
        <v>6</v>
      </c>
      <c r="E739" s="10"/>
      <c r="F739" s="10">
        <f>16-COUNTBLANK(G739:V739)</f>
        <v>1</v>
      </c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31"/>
      <c r="U739" s="31"/>
      <c r="V739" s="31">
        <v>0.217141203703704</v>
      </c>
    </row>
    <row r="740" spans="1:27" ht="12.75">
      <c r="A740" s="23" t="s">
        <v>54</v>
      </c>
      <c r="B740" s="23" t="s">
        <v>2096</v>
      </c>
      <c r="C740" s="23" t="s">
        <v>2139</v>
      </c>
      <c r="D740" s="11" t="s">
        <v>95</v>
      </c>
      <c r="E740" s="10"/>
      <c r="F740" s="10">
        <f>16-COUNTBLANK(G740:V740)</f>
        <v>1</v>
      </c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31">
        <v>0.29216435185185186</v>
      </c>
      <c r="U740" s="31"/>
      <c r="V740" s="31"/>
      <c r="AA740" s="2"/>
    </row>
    <row r="741" spans="1:22" ht="12.75">
      <c r="A741" s="11" t="s">
        <v>7</v>
      </c>
      <c r="B741" s="11" t="s">
        <v>314</v>
      </c>
      <c r="C741" s="11" t="s">
        <v>15</v>
      </c>
      <c r="D741" s="11" t="s">
        <v>6</v>
      </c>
      <c r="E741" s="10"/>
      <c r="F741" s="10">
        <f>16-COUNTBLANK(G741:V741)</f>
        <v>1</v>
      </c>
      <c r="G741" s="78"/>
      <c r="H741" s="78"/>
      <c r="I741" s="78"/>
      <c r="J741" s="78"/>
      <c r="K741" s="78">
        <v>0.24717592592592594</v>
      </c>
      <c r="L741" s="78"/>
      <c r="M741" s="78"/>
      <c r="N741" s="78"/>
      <c r="O741" s="78"/>
      <c r="P741" s="78"/>
      <c r="Q741" s="78"/>
      <c r="R741" s="78"/>
      <c r="S741" s="78"/>
      <c r="T741" s="31"/>
      <c r="U741" s="45"/>
      <c r="V741" s="45"/>
    </row>
    <row r="742" spans="1:22" ht="12.75">
      <c r="A742" s="11" t="s">
        <v>1630</v>
      </c>
      <c r="B742" s="11" t="s">
        <v>1631</v>
      </c>
      <c r="C742" s="11" t="s">
        <v>167</v>
      </c>
      <c r="D742" s="11" t="s">
        <v>6</v>
      </c>
      <c r="E742" s="10"/>
      <c r="F742" s="10">
        <f>16-COUNTBLANK(G742:V742)</f>
        <v>1</v>
      </c>
      <c r="G742" s="78"/>
      <c r="H742" s="78"/>
      <c r="I742" s="78"/>
      <c r="J742" s="78"/>
      <c r="K742" s="78"/>
      <c r="L742" s="78"/>
      <c r="M742" s="78"/>
      <c r="N742" s="78"/>
      <c r="O742" s="78"/>
      <c r="P742" s="78" t="s">
        <v>1632</v>
      </c>
      <c r="Q742" s="78"/>
      <c r="R742" s="78"/>
      <c r="S742" s="78"/>
      <c r="T742" s="31"/>
      <c r="U742" s="31"/>
      <c r="V742" s="31"/>
    </row>
    <row r="743" spans="1:22" ht="12.75">
      <c r="A743" s="9" t="s">
        <v>1396</v>
      </c>
      <c r="B743" s="9" t="s">
        <v>2196</v>
      </c>
      <c r="C743" s="9" t="s">
        <v>173</v>
      </c>
      <c r="D743" s="9" t="s">
        <v>28</v>
      </c>
      <c r="E743" s="10"/>
      <c r="F743" s="10">
        <f>16-COUNTBLANK(G743:V743)</f>
        <v>1</v>
      </c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31"/>
      <c r="U743" s="31">
        <v>0.24562499999999998</v>
      </c>
      <c r="V743" s="31"/>
    </row>
    <row r="744" spans="1:22" ht="12.75">
      <c r="A744" s="11" t="s">
        <v>1417</v>
      </c>
      <c r="B744" s="11" t="s">
        <v>1418</v>
      </c>
      <c r="C744" s="11" t="s">
        <v>56</v>
      </c>
      <c r="D744" s="11" t="s">
        <v>28</v>
      </c>
      <c r="E744" s="10"/>
      <c r="F744" s="10">
        <f>16-COUNTBLANK(G744:V744)</f>
        <v>1</v>
      </c>
      <c r="G744" s="78"/>
      <c r="H744" s="78"/>
      <c r="I744" s="78"/>
      <c r="J744" s="78"/>
      <c r="K744" s="78"/>
      <c r="L744" s="78"/>
      <c r="M744" s="78"/>
      <c r="N744" s="78"/>
      <c r="O744" s="78"/>
      <c r="P744" s="78" t="s">
        <v>1419</v>
      </c>
      <c r="Q744" s="78"/>
      <c r="R744" s="78"/>
      <c r="S744" s="78"/>
      <c r="T744" s="31"/>
      <c r="U744" s="31"/>
      <c r="V744" s="31"/>
    </row>
    <row r="745" spans="1:22" ht="12.75">
      <c r="A745" s="11" t="s">
        <v>111</v>
      </c>
      <c r="B745" s="11" t="s">
        <v>1362</v>
      </c>
      <c r="C745" s="11" t="s">
        <v>173</v>
      </c>
      <c r="D745" s="11" t="s">
        <v>28</v>
      </c>
      <c r="E745" s="10"/>
      <c r="F745" s="10">
        <f>16-COUNTBLANK(G745:V745)</f>
        <v>1</v>
      </c>
      <c r="G745" s="78"/>
      <c r="H745" s="78"/>
      <c r="I745" s="78"/>
      <c r="J745" s="78"/>
      <c r="K745" s="78"/>
      <c r="L745" s="78"/>
      <c r="M745" s="78"/>
      <c r="N745" s="78"/>
      <c r="O745" s="78"/>
      <c r="P745" s="78" t="s">
        <v>1363</v>
      </c>
      <c r="Q745" s="78"/>
      <c r="R745" s="78"/>
      <c r="S745" s="78"/>
      <c r="T745" s="31"/>
      <c r="U745" s="31"/>
      <c r="V745" s="31"/>
    </row>
    <row r="746" spans="1:22" ht="12.75">
      <c r="A746" s="23" t="s">
        <v>1566</v>
      </c>
      <c r="B746" s="23" t="s">
        <v>170</v>
      </c>
      <c r="C746" s="9" t="s">
        <v>1927</v>
      </c>
      <c r="D746" s="9" t="s">
        <v>28</v>
      </c>
      <c r="E746" s="10"/>
      <c r="F746" s="10">
        <f>16-COUNTBLANK(G746:V746)</f>
        <v>1</v>
      </c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>
        <v>0.29834490740740743</v>
      </c>
      <c r="T746" s="31"/>
      <c r="U746" s="31"/>
      <c r="V746" s="31"/>
    </row>
    <row r="747" spans="1:22" ht="12.75">
      <c r="A747" s="23" t="s">
        <v>2097</v>
      </c>
      <c r="B747" s="23" t="s">
        <v>2098</v>
      </c>
      <c r="C747" s="23" t="s">
        <v>145</v>
      </c>
      <c r="D747" s="11" t="s">
        <v>6</v>
      </c>
      <c r="E747" s="10"/>
      <c r="F747" s="10">
        <f>16-COUNTBLANK(G747:V747)</f>
        <v>1</v>
      </c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31">
        <v>0.26145833333333335</v>
      </c>
      <c r="U747" s="31"/>
      <c r="V747" s="31"/>
    </row>
    <row r="748" spans="1:22" ht="12.75">
      <c r="A748" s="11" t="s">
        <v>2287</v>
      </c>
      <c r="B748" s="11" t="s">
        <v>2288</v>
      </c>
      <c r="C748" s="11" t="s">
        <v>12</v>
      </c>
      <c r="D748" s="11" t="s">
        <v>6</v>
      </c>
      <c r="E748" s="10"/>
      <c r="F748" s="10">
        <f>16-COUNTBLANK(G748:V748)</f>
        <v>1</v>
      </c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31"/>
      <c r="U748" s="31"/>
      <c r="V748" s="31">
        <v>0.2099074074074074</v>
      </c>
    </row>
    <row r="749" spans="1:27" ht="12.75">
      <c r="A749" s="11" t="s">
        <v>320</v>
      </c>
      <c r="B749" s="11" t="s">
        <v>319</v>
      </c>
      <c r="C749" s="11" t="s">
        <v>185</v>
      </c>
      <c r="D749" s="11" t="s">
        <v>6</v>
      </c>
      <c r="E749" s="10"/>
      <c r="F749" s="10">
        <f>16-COUNTBLANK(G749:V749)</f>
        <v>1</v>
      </c>
      <c r="G749" s="78"/>
      <c r="H749" s="78"/>
      <c r="I749" s="78">
        <v>0.29922453703703705</v>
      </c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31"/>
      <c r="U749" s="31"/>
      <c r="V749" s="31"/>
      <c r="AA749" s="2"/>
    </row>
    <row r="750" spans="1:31" s="3" customFormat="1" ht="12.75">
      <c r="A750" s="9" t="s">
        <v>323</v>
      </c>
      <c r="B750" s="9" t="s">
        <v>324</v>
      </c>
      <c r="C750" s="9" t="s">
        <v>173</v>
      </c>
      <c r="D750" s="9" t="s">
        <v>28</v>
      </c>
      <c r="E750" s="9"/>
      <c r="F750" s="10">
        <f>16-COUNTBLANK(G750:V750)</f>
        <v>1</v>
      </c>
      <c r="G750" s="78"/>
      <c r="H750" s="78"/>
      <c r="I750" s="78"/>
      <c r="J750" s="78"/>
      <c r="K750" s="78">
        <v>0.2869097222222222</v>
      </c>
      <c r="L750" s="78"/>
      <c r="M750" s="78"/>
      <c r="N750" s="78"/>
      <c r="O750" s="78"/>
      <c r="P750" s="78"/>
      <c r="Q750" s="78"/>
      <c r="R750" s="78"/>
      <c r="S750" s="78"/>
      <c r="T750" s="31"/>
      <c r="U750" s="31"/>
      <c r="V750" s="31"/>
      <c r="W750"/>
      <c r="X750"/>
      <c r="Y750"/>
      <c r="Z750"/>
      <c r="AA750" s="2"/>
      <c r="AB750"/>
      <c r="AC750"/>
      <c r="AD750"/>
      <c r="AE750"/>
    </row>
    <row r="751" spans="1:27" ht="12.75">
      <c r="A751" s="11" t="s">
        <v>436</v>
      </c>
      <c r="B751" s="11" t="s">
        <v>326</v>
      </c>
      <c r="C751" s="11" t="s">
        <v>68</v>
      </c>
      <c r="D751" s="11" t="s">
        <v>6</v>
      </c>
      <c r="E751" s="9"/>
      <c r="F751" s="10">
        <f>16-COUNTBLANK(G751:V751)</f>
        <v>1</v>
      </c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31"/>
      <c r="U751" s="31"/>
      <c r="V751" s="31">
        <v>0.16256944444444446</v>
      </c>
      <c r="AA751" s="2"/>
    </row>
    <row r="752" spans="1:22" ht="12.75">
      <c r="A752" s="9" t="s">
        <v>622</v>
      </c>
      <c r="B752" s="9" t="s">
        <v>326</v>
      </c>
      <c r="C752" s="9" t="s">
        <v>623</v>
      </c>
      <c r="D752" s="9" t="s">
        <v>95</v>
      </c>
      <c r="E752" s="10"/>
      <c r="F752" s="10">
        <f>16-COUNTBLANK(G752:V752)</f>
        <v>1</v>
      </c>
      <c r="G752" s="78"/>
      <c r="H752" s="78"/>
      <c r="I752" s="78"/>
      <c r="J752" s="78"/>
      <c r="K752" s="78"/>
      <c r="L752" s="78">
        <v>0.23630787037037038</v>
      </c>
      <c r="M752" s="78"/>
      <c r="N752" s="78"/>
      <c r="O752" s="78"/>
      <c r="P752" s="78"/>
      <c r="Q752" s="78"/>
      <c r="R752" s="78"/>
      <c r="S752" s="78"/>
      <c r="T752" s="31"/>
      <c r="U752" s="31"/>
      <c r="V752" s="31"/>
    </row>
    <row r="753" spans="1:22" ht="12.75">
      <c r="A753" s="9" t="s">
        <v>190</v>
      </c>
      <c r="B753" s="9" t="s">
        <v>327</v>
      </c>
      <c r="C753" s="9" t="s">
        <v>328</v>
      </c>
      <c r="D753" s="9" t="s">
        <v>28</v>
      </c>
      <c r="E753" s="10"/>
      <c r="F753" s="10">
        <f>16-COUNTBLANK(G753:V753)</f>
        <v>1</v>
      </c>
      <c r="G753" s="78"/>
      <c r="H753" s="78"/>
      <c r="I753" s="78"/>
      <c r="J753" s="78"/>
      <c r="K753" s="78">
        <v>0.24015046296296297</v>
      </c>
      <c r="L753" s="78"/>
      <c r="M753" s="78"/>
      <c r="N753" s="78"/>
      <c r="O753" s="78"/>
      <c r="P753" s="78"/>
      <c r="Q753" s="78"/>
      <c r="R753" s="78"/>
      <c r="S753" s="78"/>
      <c r="T753" s="31"/>
      <c r="U753" s="31"/>
      <c r="V753" s="31"/>
    </row>
    <row r="754" spans="1:27" ht="12.75">
      <c r="A754" s="11" t="s">
        <v>622</v>
      </c>
      <c r="B754" s="11" t="s">
        <v>2293</v>
      </c>
      <c r="C754" s="11" t="s">
        <v>5</v>
      </c>
      <c r="D754" s="11" t="s">
        <v>6</v>
      </c>
      <c r="E754" s="10"/>
      <c r="F754" s="10">
        <f>16-COUNTBLANK(G754:V754)</f>
        <v>1</v>
      </c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31"/>
      <c r="U754" s="31"/>
      <c r="V754" s="31">
        <v>0.215787037037037</v>
      </c>
      <c r="AA754" s="3"/>
    </row>
    <row r="755" spans="1:27" ht="12.75">
      <c r="A755" s="9" t="s">
        <v>37</v>
      </c>
      <c r="B755" s="9" t="s">
        <v>1206</v>
      </c>
      <c r="C755" s="9" t="s">
        <v>15</v>
      </c>
      <c r="D755" s="9" t="s">
        <v>6</v>
      </c>
      <c r="E755" s="10"/>
      <c r="F755" s="10">
        <f>16-COUNTBLANK(G755:V755)</f>
        <v>1</v>
      </c>
      <c r="G755" s="78"/>
      <c r="H755" s="78"/>
      <c r="I755" s="78"/>
      <c r="J755" s="78"/>
      <c r="K755" s="78"/>
      <c r="L755" s="78"/>
      <c r="M755" s="78"/>
      <c r="N755" s="78"/>
      <c r="O755" s="78" t="s">
        <v>1207</v>
      </c>
      <c r="P755" s="78" t="s">
        <v>1652</v>
      </c>
      <c r="Q755" s="78"/>
      <c r="R755" s="78"/>
      <c r="S755" s="78"/>
      <c r="T755" s="31"/>
      <c r="U755" s="46"/>
      <c r="V755" s="46"/>
      <c r="AA755" s="3"/>
    </row>
    <row r="756" spans="1:27" ht="12.75">
      <c r="A756" s="11" t="s">
        <v>2167</v>
      </c>
      <c r="B756" s="11" t="s">
        <v>2324</v>
      </c>
      <c r="C756" s="11" t="s">
        <v>1388</v>
      </c>
      <c r="D756" s="11" t="s">
        <v>6</v>
      </c>
      <c r="E756" s="10"/>
      <c r="F756" s="10">
        <f>16-COUNTBLANK(G756:V756)</f>
        <v>1</v>
      </c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31"/>
      <c r="U756" s="31"/>
      <c r="V756" s="31">
        <v>0.264791666666667</v>
      </c>
      <c r="AA756" s="2"/>
    </row>
    <row r="757" spans="1:167" s="1" customFormat="1" ht="12.75">
      <c r="A757" s="11" t="s">
        <v>34</v>
      </c>
      <c r="B757" s="11" t="s">
        <v>2304</v>
      </c>
      <c r="C757" s="11" t="s">
        <v>185</v>
      </c>
      <c r="D757" s="11" t="s">
        <v>6</v>
      </c>
      <c r="E757" s="10"/>
      <c r="F757" s="10">
        <f>16-COUNTBLANK(G757:V757)</f>
        <v>1</v>
      </c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31"/>
      <c r="U757" s="31"/>
      <c r="V757" s="31">
        <v>0.249166666666667</v>
      </c>
      <c r="W757"/>
      <c r="X757"/>
      <c r="Y757"/>
      <c r="Z757"/>
      <c r="AA757" s="2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</row>
    <row r="758" spans="1:167" s="1" customFormat="1" ht="12.75">
      <c r="A758" s="11" t="s">
        <v>107</v>
      </c>
      <c r="B758" s="11" t="s">
        <v>332</v>
      </c>
      <c r="C758" s="11" t="s">
        <v>56</v>
      </c>
      <c r="D758" s="11" t="s">
        <v>28</v>
      </c>
      <c r="E758" s="10"/>
      <c r="F758" s="10">
        <f>16-COUNTBLANK(G758:V758)</f>
        <v>1</v>
      </c>
      <c r="G758" s="78"/>
      <c r="H758" s="78"/>
      <c r="I758" s="78"/>
      <c r="J758" s="78"/>
      <c r="K758" s="78"/>
      <c r="L758" s="78"/>
      <c r="M758" s="78"/>
      <c r="N758" s="78"/>
      <c r="O758" s="78" t="s">
        <v>1148</v>
      </c>
      <c r="P758" s="78"/>
      <c r="Q758" s="78"/>
      <c r="R758" s="78"/>
      <c r="S758" s="78"/>
      <c r="T758" s="31"/>
      <c r="U758" s="31"/>
      <c r="V758" s="31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</row>
    <row r="759" spans="1:167" s="1" customFormat="1" ht="12.75">
      <c r="A759" s="9" t="s">
        <v>333</v>
      </c>
      <c r="B759" s="9" t="s">
        <v>334</v>
      </c>
      <c r="C759" s="9" t="s">
        <v>335</v>
      </c>
      <c r="D759" s="9" t="s">
        <v>6</v>
      </c>
      <c r="E759" s="10"/>
      <c r="F759" s="10">
        <f>16-COUNTBLANK(G759:V759)</f>
        <v>1</v>
      </c>
      <c r="G759" s="78"/>
      <c r="H759" s="78">
        <v>0.2174074074074074</v>
      </c>
      <c r="I759" s="78"/>
      <c r="J759" s="78"/>
      <c r="K759" s="78"/>
      <c r="L759" s="78"/>
      <c r="M759" s="78"/>
      <c r="N759" s="78"/>
      <c r="O759" s="78" t="s">
        <v>1652</v>
      </c>
      <c r="P759" s="78"/>
      <c r="Q759" s="78"/>
      <c r="R759" s="78"/>
      <c r="S759" s="78"/>
      <c r="T759" s="31"/>
      <c r="U759" s="31"/>
      <c r="V759" s="31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</row>
    <row r="760" spans="1:167" s="1" customFormat="1" ht="12.75">
      <c r="A760" s="11" t="s">
        <v>157</v>
      </c>
      <c r="B760" s="11" t="s">
        <v>2339</v>
      </c>
      <c r="C760" s="11" t="s">
        <v>9</v>
      </c>
      <c r="D760" s="11" t="s">
        <v>6</v>
      </c>
      <c r="E760" s="10"/>
      <c r="F760" s="10">
        <f>16-COUNTBLANK(G760:V760)</f>
        <v>1</v>
      </c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31"/>
      <c r="U760" s="31"/>
      <c r="V760" s="31">
        <v>0.28431712962963</v>
      </c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</row>
    <row r="761" spans="1:31" s="2" customFormat="1" ht="12.75">
      <c r="A761" s="16" t="s">
        <v>729</v>
      </c>
      <c r="B761" s="16" t="s">
        <v>730</v>
      </c>
      <c r="C761" s="16" t="s">
        <v>91</v>
      </c>
      <c r="D761" s="16" t="s">
        <v>6</v>
      </c>
      <c r="E761" s="10"/>
      <c r="F761" s="10">
        <f>16-COUNTBLANK(G761:V761)</f>
        <v>1</v>
      </c>
      <c r="G761" s="78"/>
      <c r="H761" s="78"/>
      <c r="I761" s="78"/>
      <c r="J761" s="78"/>
      <c r="K761" s="78"/>
      <c r="L761" s="78"/>
      <c r="M761" s="78">
        <v>0.2939583333333333</v>
      </c>
      <c r="N761" s="78"/>
      <c r="O761" s="78"/>
      <c r="P761" s="78"/>
      <c r="Q761" s="78"/>
      <c r="R761" s="78"/>
      <c r="S761" s="78"/>
      <c r="T761" s="31"/>
      <c r="U761" s="45"/>
      <c r="V761" s="45"/>
      <c r="W761"/>
      <c r="X761"/>
      <c r="Y761"/>
      <c r="Z761"/>
      <c r="AA761"/>
      <c r="AB761"/>
      <c r="AC761"/>
      <c r="AD761"/>
      <c r="AE761"/>
    </row>
    <row r="762" spans="1:22" ht="12.75">
      <c r="A762" s="9" t="s">
        <v>179</v>
      </c>
      <c r="B762" s="9" t="s">
        <v>2198</v>
      </c>
      <c r="C762" s="9" t="s">
        <v>15</v>
      </c>
      <c r="D762" s="9" t="s">
        <v>6</v>
      </c>
      <c r="E762" s="10"/>
      <c r="F762" s="10">
        <f>16-COUNTBLANK(G762:V762)</f>
        <v>1</v>
      </c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31"/>
      <c r="U762" s="31">
        <v>0.2666550925925926</v>
      </c>
      <c r="V762" s="31"/>
    </row>
    <row r="763" spans="1:22" ht="12.75">
      <c r="A763" s="16" t="s">
        <v>731</v>
      </c>
      <c r="B763" s="16" t="s">
        <v>732</v>
      </c>
      <c r="C763" s="16" t="s">
        <v>15</v>
      </c>
      <c r="D763" s="16" t="s">
        <v>6</v>
      </c>
      <c r="E763" s="10"/>
      <c r="F763" s="10">
        <f>16-COUNTBLANK(G763:V763)</f>
        <v>1</v>
      </c>
      <c r="G763" s="78"/>
      <c r="H763" s="78"/>
      <c r="I763" s="78"/>
      <c r="J763" s="78"/>
      <c r="K763" s="78"/>
      <c r="L763" s="78"/>
      <c r="M763" s="78">
        <v>0.3890162037037037</v>
      </c>
      <c r="N763" s="78"/>
      <c r="O763" s="78"/>
      <c r="P763" s="78"/>
      <c r="Q763" s="78"/>
      <c r="R763" s="78"/>
      <c r="S763" s="78"/>
      <c r="T763" s="31"/>
      <c r="U763" s="31"/>
      <c r="V763" s="31"/>
    </row>
    <row r="764" spans="1:31" s="1" customFormat="1" ht="12.75">
      <c r="A764" s="16" t="s">
        <v>937</v>
      </c>
      <c r="B764" s="16" t="s">
        <v>938</v>
      </c>
      <c r="C764" s="16" t="s">
        <v>15</v>
      </c>
      <c r="D764" s="16" t="s">
        <v>6</v>
      </c>
      <c r="E764" s="10"/>
      <c r="F764" s="10">
        <f>16-COUNTBLANK(G764:V764)</f>
        <v>1</v>
      </c>
      <c r="G764" s="78"/>
      <c r="H764" s="78"/>
      <c r="I764" s="78"/>
      <c r="J764" s="78"/>
      <c r="K764" s="78"/>
      <c r="L764" s="78"/>
      <c r="M764" s="78"/>
      <c r="N764" s="78" t="s">
        <v>939</v>
      </c>
      <c r="O764" s="78"/>
      <c r="P764" s="78"/>
      <c r="Q764" s="78"/>
      <c r="R764" s="78"/>
      <c r="S764" s="78"/>
      <c r="T764" s="31"/>
      <c r="U764" s="31"/>
      <c r="V764" s="31"/>
      <c r="W764"/>
      <c r="X764"/>
      <c r="Y764"/>
      <c r="Z764"/>
      <c r="AA764"/>
      <c r="AB764"/>
      <c r="AC764"/>
      <c r="AD764"/>
      <c r="AE764"/>
    </row>
    <row r="765" spans="1:31" s="2" customFormat="1" ht="12.75">
      <c r="A765" s="16" t="s">
        <v>338</v>
      </c>
      <c r="B765" s="16" t="s">
        <v>339</v>
      </c>
      <c r="C765" s="16" t="s">
        <v>156</v>
      </c>
      <c r="D765" s="16" t="s">
        <v>6</v>
      </c>
      <c r="E765" s="10"/>
      <c r="F765" s="10">
        <f>16-COUNTBLANK(G765:V765)</f>
        <v>1</v>
      </c>
      <c r="G765" s="78"/>
      <c r="H765" s="78">
        <v>0.25177083333333333</v>
      </c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31"/>
      <c r="U765" s="31"/>
      <c r="V765" s="31"/>
      <c r="W765"/>
      <c r="X765"/>
      <c r="Y765"/>
      <c r="Z765"/>
      <c r="AA765"/>
      <c r="AB765"/>
      <c r="AC765"/>
      <c r="AD765"/>
      <c r="AE765"/>
    </row>
    <row r="766" spans="1:31" s="2" customFormat="1" ht="12.75">
      <c r="A766" s="15" t="s">
        <v>694</v>
      </c>
      <c r="B766" s="15" t="s">
        <v>1923</v>
      </c>
      <c r="C766" s="15" t="s">
        <v>39</v>
      </c>
      <c r="D766" s="15" t="s">
        <v>6</v>
      </c>
      <c r="E766" s="10"/>
      <c r="F766" s="10">
        <f>16-COUNTBLANK(G766:V766)</f>
        <v>1</v>
      </c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>
        <v>0.29733796296296294</v>
      </c>
      <c r="S766" s="78"/>
      <c r="T766" s="31"/>
      <c r="U766" s="31"/>
      <c r="V766" s="31"/>
      <c r="W766"/>
      <c r="X766"/>
      <c r="Y766"/>
      <c r="Z766"/>
      <c r="AA766"/>
      <c r="AB766"/>
      <c r="AC766"/>
      <c r="AD766"/>
      <c r="AE766"/>
    </row>
    <row r="767" spans="1:31" s="2" customFormat="1" ht="12.75">
      <c r="A767" s="16" t="s">
        <v>179</v>
      </c>
      <c r="B767" s="16" t="s">
        <v>733</v>
      </c>
      <c r="C767" s="16" t="s">
        <v>734</v>
      </c>
      <c r="D767" s="16" t="s">
        <v>95</v>
      </c>
      <c r="E767" s="10"/>
      <c r="F767" s="10">
        <f>16-COUNTBLANK(G767:V767)</f>
        <v>1</v>
      </c>
      <c r="G767" s="78"/>
      <c r="H767" s="78"/>
      <c r="I767" s="78"/>
      <c r="J767" s="78"/>
      <c r="K767" s="78"/>
      <c r="L767" s="78"/>
      <c r="M767" s="78">
        <v>0.18915509259259258</v>
      </c>
      <c r="N767" s="78"/>
      <c r="O767" s="78"/>
      <c r="P767" s="78"/>
      <c r="Q767" s="78"/>
      <c r="R767" s="78"/>
      <c r="S767" s="78"/>
      <c r="T767" s="31"/>
      <c r="U767" s="31"/>
      <c r="V767" s="31"/>
      <c r="W767"/>
      <c r="X767"/>
      <c r="Y767"/>
      <c r="Z767"/>
      <c r="AA767"/>
      <c r="AB767"/>
      <c r="AC767"/>
      <c r="AD767"/>
      <c r="AE767"/>
    </row>
    <row r="768" spans="1:31" s="2" customFormat="1" ht="12.75">
      <c r="A768" s="11" t="s">
        <v>644</v>
      </c>
      <c r="B768" s="11" t="s">
        <v>2283</v>
      </c>
      <c r="C768" s="11" t="s">
        <v>9</v>
      </c>
      <c r="D768" s="11" t="s">
        <v>6</v>
      </c>
      <c r="E768" s="10"/>
      <c r="F768" s="10">
        <f>16-COUNTBLANK(G768:V768)</f>
        <v>1</v>
      </c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31"/>
      <c r="U768" s="31"/>
      <c r="V768" s="31">
        <v>0.1897685185185185</v>
      </c>
      <c r="W768"/>
      <c r="X768"/>
      <c r="Y768"/>
      <c r="Z768"/>
      <c r="AA768"/>
      <c r="AB768"/>
      <c r="AC768"/>
      <c r="AD768"/>
      <c r="AE768"/>
    </row>
    <row r="769" spans="1:31" s="2" customFormat="1" ht="12.75">
      <c r="A769" s="16" t="s">
        <v>13</v>
      </c>
      <c r="B769" s="16" t="s">
        <v>1757</v>
      </c>
      <c r="C769" s="16" t="s">
        <v>68</v>
      </c>
      <c r="D769" s="16" t="s">
        <v>6</v>
      </c>
      <c r="E769" s="10"/>
      <c r="F769" s="10">
        <f>16-COUNTBLANK(G769:V769)</f>
        <v>1</v>
      </c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 t="s">
        <v>1756</v>
      </c>
      <c r="R769" s="78"/>
      <c r="S769" s="78"/>
      <c r="T769" s="31"/>
      <c r="U769" s="31"/>
      <c r="V769" s="31"/>
      <c r="W769"/>
      <c r="X769"/>
      <c r="Y769"/>
      <c r="Z769"/>
      <c r="AA769"/>
      <c r="AB769"/>
      <c r="AC769"/>
      <c r="AD769"/>
      <c r="AE769"/>
    </row>
    <row r="770" spans="1:31" s="2" customFormat="1" ht="12.75">
      <c r="A770" s="9" t="s">
        <v>219</v>
      </c>
      <c r="B770" s="9" t="s">
        <v>2199</v>
      </c>
      <c r="C770" s="9" t="s">
        <v>15</v>
      </c>
      <c r="D770" s="9" t="s">
        <v>6</v>
      </c>
      <c r="E770" s="10"/>
      <c r="F770" s="10">
        <f>16-COUNTBLANK(G770:V770)</f>
        <v>1</v>
      </c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31"/>
      <c r="U770" s="31">
        <v>0.22712962962962965</v>
      </c>
      <c r="V770" s="31"/>
      <c r="W770"/>
      <c r="X770"/>
      <c r="Y770"/>
      <c r="Z770"/>
      <c r="AA770"/>
      <c r="AB770"/>
      <c r="AC770"/>
      <c r="AD770"/>
      <c r="AE770"/>
    </row>
    <row r="771" spans="1:22" ht="12.75">
      <c r="A771" s="9" t="s">
        <v>514</v>
      </c>
      <c r="B771" s="9" t="s">
        <v>2200</v>
      </c>
      <c r="C771" s="9" t="s">
        <v>82</v>
      </c>
      <c r="D771" s="9" t="s">
        <v>6</v>
      </c>
      <c r="E771" s="10"/>
      <c r="F771" s="10">
        <f>16-COUNTBLANK(G771:V771)</f>
        <v>1</v>
      </c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31"/>
      <c r="U771" s="31">
        <v>0.21086805555555554</v>
      </c>
      <c r="V771" s="31"/>
    </row>
    <row r="772" spans="1:31" s="2" customFormat="1" ht="12.75">
      <c r="A772" s="16" t="s">
        <v>1955</v>
      </c>
      <c r="B772" s="16" t="s">
        <v>1956</v>
      </c>
      <c r="C772" s="16" t="s">
        <v>5</v>
      </c>
      <c r="D772" s="16" t="s">
        <v>6</v>
      </c>
      <c r="E772" s="10"/>
      <c r="F772" s="10">
        <f>16-COUNTBLANK(G772:V772)</f>
        <v>1</v>
      </c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>
        <v>0.26469907407407406</v>
      </c>
      <c r="S772" s="78"/>
      <c r="T772" s="31"/>
      <c r="U772" s="45"/>
      <c r="V772" s="45"/>
      <c r="W772"/>
      <c r="X772"/>
      <c r="Y772"/>
      <c r="Z772"/>
      <c r="AA772"/>
      <c r="AB772"/>
      <c r="AC772"/>
      <c r="AD772"/>
      <c r="AE772"/>
    </row>
    <row r="773" spans="1:27" ht="12.75">
      <c r="A773" s="11" t="s">
        <v>800</v>
      </c>
      <c r="B773" s="11" t="s">
        <v>2364</v>
      </c>
      <c r="C773" s="11" t="s">
        <v>1388</v>
      </c>
      <c r="D773" s="11" t="s">
        <v>6</v>
      </c>
      <c r="E773" s="10"/>
      <c r="F773" s="10">
        <f>16-COUNTBLANK(G773:V773)</f>
        <v>1</v>
      </c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31"/>
      <c r="U773" s="31"/>
      <c r="V773" s="31">
        <v>0.315451388888889</v>
      </c>
      <c r="AA773" s="2"/>
    </row>
    <row r="774" spans="1:27" ht="12.75">
      <c r="A774" s="11" t="s">
        <v>735</v>
      </c>
      <c r="B774" s="11" t="s">
        <v>736</v>
      </c>
      <c r="C774" s="11" t="s">
        <v>702</v>
      </c>
      <c r="D774" s="11" t="s">
        <v>28</v>
      </c>
      <c r="E774" s="10"/>
      <c r="F774" s="10">
        <f>16-COUNTBLANK(G774:V774)</f>
        <v>1</v>
      </c>
      <c r="G774" s="78"/>
      <c r="H774" s="78"/>
      <c r="I774" s="78"/>
      <c r="J774" s="78"/>
      <c r="K774" s="78"/>
      <c r="L774" s="78"/>
      <c r="M774" s="78">
        <v>0.20821759259259257</v>
      </c>
      <c r="N774" s="78"/>
      <c r="O774" s="78"/>
      <c r="P774" s="78"/>
      <c r="Q774" s="78"/>
      <c r="R774" s="78"/>
      <c r="S774" s="78"/>
      <c r="T774" s="31"/>
      <c r="U774" s="31"/>
      <c r="V774" s="31"/>
      <c r="AA774" s="2"/>
    </row>
    <row r="775" spans="1:27" ht="12.75">
      <c r="A775" s="15" t="s">
        <v>152</v>
      </c>
      <c r="B775" s="15" t="s">
        <v>1010</v>
      </c>
      <c r="C775" s="15" t="s">
        <v>1011</v>
      </c>
      <c r="D775" s="15" t="s">
        <v>87</v>
      </c>
      <c r="E775" s="10"/>
      <c r="F775" s="10">
        <f>16-COUNTBLANK(G775:V775)</f>
        <v>1</v>
      </c>
      <c r="G775" s="78"/>
      <c r="H775" s="78"/>
      <c r="I775" s="78"/>
      <c r="J775" s="78"/>
      <c r="K775" s="78"/>
      <c r="L775" s="78" t="s">
        <v>1652</v>
      </c>
      <c r="M775" s="78"/>
      <c r="N775" s="78" t="s">
        <v>1012</v>
      </c>
      <c r="O775" s="78"/>
      <c r="P775" s="78"/>
      <c r="Q775" s="78"/>
      <c r="R775" s="78"/>
      <c r="S775" s="78"/>
      <c r="T775" s="31"/>
      <c r="U775" s="31"/>
      <c r="V775" s="31"/>
      <c r="AA775" s="2"/>
    </row>
    <row r="776" spans="1:22" ht="12.75">
      <c r="A776" s="9" t="s">
        <v>2201</v>
      </c>
      <c r="B776" s="9" t="s">
        <v>2202</v>
      </c>
      <c r="C776" s="9" t="s">
        <v>15</v>
      </c>
      <c r="D776" s="9" t="s">
        <v>6</v>
      </c>
      <c r="E776" s="19"/>
      <c r="F776" s="19">
        <f>16-COUNTBLANK(G776:V776)</f>
        <v>1</v>
      </c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31">
        <v>0.24390046296296297</v>
      </c>
      <c r="V776" s="31"/>
    </row>
    <row r="777" spans="1:22" ht="12.75">
      <c r="A777" s="15" t="s">
        <v>1906</v>
      </c>
      <c r="B777" s="15" t="s">
        <v>1907</v>
      </c>
      <c r="C777" s="15" t="s">
        <v>5</v>
      </c>
      <c r="D777" s="15" t="s">
        <v>6</v>
      </c>
      <c r="E777" s="10"/>
      <c r="F777" s="10">
        <f>16-COUNTBLANK(G777:V777)</f>
        <v>1</v>
      </c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>
        <v>0.32384259259259257</v>
      </c>
      <c r="S777" s="78"/>
      <c r="T777" s="31"/>
      <c r="U777" s="31"/>
      <c r="V777" s="31"/>
    </row>
    <row r="778" spans="1:22" ht="12.75">
      <c r="A778" s="16" t="s">
        <v>1396</v>
      </c>
      <c r="B778" s="16" t="s">
        <v>1397</v>
      </c>
      <c r="C778" s="16" t="s">
        <v>5</v>
      </c>
      <c r="D778" s="16" t="s">
        <v>6</v>
      </c>
      <c r="E778" s="10"/>
      <c r="F778" s="10">
        <f>16-COUNTBLANK(G778:V778)</f>
        <v>1</v>
      </c>
      <c r="G778" s="78"/>
      <c r="H778" s="78"/>
      <c r="I778" s="78"/>
      <c r="J778" s="78"/>
      <c r="K778" s="78"/>
      <c r="L778" s="78"/>
      <c r="M778" s="78"/>
      <c r="N778" s="78"/>
      <c r="O778" s="78"/>
      <c r="P778" s="78" t="s">
        <v>1398</v>
      </c>
      <c r="Q778" s="78"/>
      <c r="R778" s="78"/>
      <c r="S778" s="78"/>
      <c r="T778" s="31"/>
      <c r="U778" s="31"/>
      <c r="V778" s="31"/>
    </row>
    <row r="779" spans="1:22" ht="12.75">
      <c r="A779" s="16" t="s">
        <v>737</v>
      </c>
      <c r="B779" s="16" t="s">
        <v>738</v>
      </c>
      <c r="C779" s="16" t="s">
        <v>173</v>
      </c>
      <c r="D779" s="16" t="s">
        <v>28</v>
      </c>
      <c r="E779" s="10"/>
      <c r="F779" s="10">
        <f>16-COUNTBLANK(G779:V779)</f>
        <v>1</v>
      </c>
      <c r="G779" s="78"/>
      <c r="H779" s="78"/>
      <c r="I779" s="78"/>
      <c r="J779" s="78"/>
      <c r="K779" s="78"/>
      <c r="L779" s="78"/>
      <c r="M779" s="78">
        <v>0.32761574074074074</v>
      </c>
      <c r="N779" s="78"/>
      <c r="O779" s="78"/>
      <c r="P779" s="78"/>
      <c r="Q779" s="78"/>
      <c r="R779" s="78"/>
      <c r="S779" s="78"/>
      <c r="T779" s="31"/>
      <c r="U779" s="45"/>
      <c r="V779" s="45"/>
    </row>
    <row r="780" spans="1:22" ht="12.75">
      <c r="A780" s="9" t="s">
        <v>174</v>
      </c>
      <c r="B780" s="9" t="s">
        <v>2203</v>
      </c>
      <c r="C780" s="9" t="s">
        <v>15</v>
      </c>
      <c r="D780" s="9" t="s">
        <v>6</v>
      </c>
      <c r="E780" s="10"/>
      <c r="F780" s="10">
        <f>16-COUNTBLANK(G780:V780)</f>
        <v>1</v>
      </c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31"/>
      <c r="U780" s="31">
        <v>0.2881712962962963</v>
      </c>
      <c r="V780" s="31"/>
    </row>
    <row r="781" spans="1:22" ht="12.75">
      <c r="A781" s="9" t="s">
        <v>735</v>
      </c>
      <c r="B781" s="9" t="s">
        <v>740</v>
      </c>
      <c r="C781" s="9" t="s">
        <v>5</v>
      </c>
      <c r="D781" s="9" t="s">
        <v>6</v>
      </c>
      <c r="E781" s="10"/>
      <c r="F781" s="10">
        <f>16-COUNTBLANK(G781:V781)</f>
        <v>1</v>
      </c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31"/>
      <c r="U781" s="31">
        <v>0.20633101851851854</v>
      </c>
      <c r="V781" s="31"/>
    </row>
    <row r="782" spans="1:22" ht="12.75">
      <c r="A782" s="11" t="s">
        <v>739</v>
      </c>
      <c r="B782" s="11" t="s">
        <v>740</v>
      </c>
      <c r="C782" s="11" t="s">
        <v>248</v>
      </c>
      <c r="D782" s="11" t="s">
        <v>28</v>
      </c>
      <c r="E782" s="10"/>
      <c r="F782" s="10">
        <f>16-COUNTBLANK(G782:V782)</f>
        <v>1</v>
      </c>
      <c r="G782" s="78"/>
      <c r="H782" s="78"/>
      <c r="I782" s="78"/>
      <c r="J782" s="78"/>
      <c r="K782" s="78"/>
      <c r="L782" s="78"/>
      <c r="M782" s="78">
        <v>0.2995023148148148</v>
      </c>
      <c r="N782" s="78"/>
      <c r="O782" s="78"/>
      <c r="P782" s="78"/>
      <c r="Q782" s="78"/>
      <c r="R782" s="78"/>
      <c r="S782" s="78"/>
      <c r="T782" s="31"/>
      <c r="U782" s="31"/>
      <c r="V782" s="31"/>
    </row>
    <row r="783" spans="1:22" ht="12.75">
      <c r="A783" s="9" t="s">
        <v>1313</v>
      </c>
      <c r="B783" s="9" t="s">
        <v>2206</v>
      </c>
      <c r="C783" s="9" t="s">
        <v>658</v>
      </c>
      <c r="D783" s="9" t="s">
        <v>28</v>
      </c>
      <c r="E783" s="10"/>
      <c r="F783" s="10">
        <f>16-COUNTBLANK(G783:V783)</f>
        <v>1</v>
      </c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31"/>
      <c r="U783" s="31">
        <v>0.28737268518518516</v>
      </c>
      <c r="V783" s="31"/>
    </row>
    <row r="784" spans="1:22" ht="12.75">
      <c r="A784" s="9" t="s">
        <v>800</v>
      </c>
      <c r="B784" s="9" t="s">
        <v>1486</v>
      </c>
      <c r="C784" s="9" t="s">
        <v>173</v>
      </c>
      <c r="D784" s="9" t="s">
        <v>6</v>
      </c>
      <c r="E784" s="10"/>
      <c r="F784" s="10">
        <f>16-COUNTBLANK(G784:V784)</f>
        <v>1</v>
      </c>
      <c r="G784" s="78"/>
      <c r="H784" s="78"/>
      <c r="I784" s="78"/>
      <c r="J784" s="78"/>
      <c r="K784" s="78"/>
      <c r="L784" s="78"/>
      <c r="M784" s="78"/>
      <c r="N784" s="78"/>
      <c r="O784" s="78"/>
      <c r="P784" s="78" t="s">
        <v>1487</v>
      </c>
      <c r="Q784" s="78"/>
      <c r="R784" s="78"/>
      <c r="S784" s="78"/>
      <c r="T784" s="31"/>
      <c r="U784" s="31"/>
      <c r="V784" s="31"/>
    </row>
    <row r="785" spans="1:22" ht="12.75">
      <c r="A785" s="11" t="s">
        <v>1991</v>
      </c>
      <c r="B785" s="11" t="s">
        <v>2344</v>
      </c>
      <c r="C785" s="11" t="s">
        <v>173</v>
      </c>
      <c r="D785" s="11" t="s">
        <v>28</v>
      </c>
      <c r="E785" s="10"/>
      <c r="F785" s="10">
        <f>16-COUNTBLANK(G785:V785)</f>
        <v>1</v>
      </c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31"/>
      <c r="U785" s="31"/>
      <c r="V785" s="31">
        <v>0.289363425925926</v>
      </c>
    </row>
    <row r="786" spans="1:22" ht="12.75">
      <c r="A786" s="11" t="s">
        <v>2359</v>
      </c>
      <c r="B786" s="11" t="s">
        <v>2360</v>
      </c>
      <c r="C786" s="11" t="s">
        <v>68</v>
      </c>
      <c r="D786" s="11" t="s">
        <v>6</v>
      </c>
      <c r="E786" s="10"/>
      <c r="F786" s="10">
        <f>16-COUNTBLANK(G786:V786)</f>
        <v>1</v>
      </c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31"/>
      <c r="U786" s="31"/>
      <c r="V786" s="31">
        <v>0.3101504629629631</v>
      </c>
    </row>
    <row r="787" spans="1:31" s="3" customFormat="1" ht="12.75">
      <c r="A787" s="9" t="s">
        <v>918</v>
      </c>
      <c r="B787" s="9" t="s">
        <v>919</v>
      </c>
      <c r="C787" s="9" t="s">
        <v>15</v>
      </c>
      <c r="D787" s="9" t="s">
        <v>6</v>
      </c>
      <c r="E787" s="10" t="s">
        <v>0</v>
      </c>
      <c r="F787" s="10">
        <f>16-COUNTBLANK(G787:V787)</f>
        <v>1</v>
      </c>
      <c r="G787" s="78"/>
      <c r="H787" s="78"/>
      <c r="I787" s="78"/>
      <c r="J787" s="78"/>
      <c r="K787" s="78" t="s">
        <v>1652</v>
      </c>
      <c r="L787" s="78"/>
      <c r="M787" s="78" t="s">
        <v>1652</v>
      </c>
      <c r="N787" s="78" t="s">
        <v>920</v>
      </c>
      <c r="O787" s="78" t="s">
        <v>1652</v>
      </c>
      <c r="P787" s="78" t="s">
        <v>1652</v>
      </c>
      <c r="Q787" s="78"/>
      <c r="R787" s="78"/>
      <c r="S787" s="78"/>
      <c r="T787" s="31"/>
      <c r="U787" s="31"/>
      <c r="V787" s="31"/>
      <c r="W787"/>
      <c r="X787"/>
      <c r="Y787"/>
      <c r="Z787"/>
      <c r="AA787"/>
      <c r="AB787"/>
      <c r="AC787"/>
      <c r="AD787"/>
      <c r="AE787"/>
    </row>
    <row r="788" spans="1:31" s="2" customFormat="1" ht="12.75">
      <c r="A788" s="9" t="s">
        <v>116</v>
      </c>
      <c r="B788" s="9" t="s">
        <v>226</v>
      </c>
      <c r="C788" s="9" t="s">
        <v>346</v>
      </c>
      <c r="D788" s="9" t="s">
        <v>6</v>
      </c>
      <c r="E788" s="10"/>
      <c r="F788" s="10">
        <f>16-COUNTBLANK(G788:V788)</f>
        <v>1</v>
      </c>
      <c r="G788" s="78"/>
      <c r="H788" s="78" t="s">
        <v>1652</v>
      </c>
      <c r="I788" s="78" t="s">
        <v>1652</v>
      </c>
      <c r="J788" s="78">
        <v>0.2872337962962963</v>
      </c>
      <c r="K788" s="78"/>
      <c r="L788" s="78"/>
      <c r="M788" s="78"/>
      <c r="N788" s="78"/>
      <c r="O788" s="78"/>
      <c r="P788" s="78"/>
      <c r="Q788" s="78"/>
      <c r="R788" s="78"/>
      <c r="S788" s="78"/>
      <c r="T788" s="31"/>
      <c r="U788" s="31"/>
      <c r="V788" s="31"/>
      <c r="W788"/>
      <c r="X788"/>
      <c r="Y788"/>
      <c r="Z788"/>
      <c r="AA788"/>
      <c r="AB788"/>
      <c r="AC788"/>
      <c r="AD788"/>
      <c r="AE788"/>
    </row>
    <row r="789" spans="1:31" s="2" customFormat="1" ht="12.75">
      <c r="A789" s="11" t="s">
        <v>157</v>
      </c>
      <c r="B789" s="11" t="s">
        <v>2354</v>
      </c>
      <c r="C789" s="11" t="s">
        <v>15</v>
      </c>
      <c r="D789" s="11" t="s">
        <v>6</v>
      </c>
      <c r="E789" s="10"/>
      <c r="F789" s="10">
        <f>16-COUNTBLANK(G789:V789)</f>
        <v>1</v>
      </c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31"/>
      <c r="U789" s="31"/>
      <c r="V789" s="31">
        <v>0.302824074074074</v>
      </c>
      <c r="W789"/>
      <c r="X789"/>
      <c r="Y789"/>
      <c r="Z789"/>
      <c r="AA789"/>
      <c r="AB789"/>
      <c r="AC789"/>
      <c r="AD789"/>
      <c r="AE789"/>
    </row>
    <row r="790" spans="1:22" ht="12.75">
      <c r="A790" s="9" t="s">
        <v>462</v>
      </c>
      <c r="B790" s="9" t="s">
        <v>741</v>
      </c>
      <c r="C790" s="9" t="s">
        <v>9</v>
      </c>
      <c r="D790" s="9" t="s">
        <v>6</v>
      </c>
      <c r="E790" s="10"/>
      <c r="F790" s="10">
        <f>16-COUNTBLANK(G790:V790)</f>
        <v>1</v>
      </c>
      <c r="G790" s="78"/>
      <c r="H790" s="78"/>
      <c r="I790" s="78"/>
      <c r="J790" s="78"/>
      <c r="K790" s="78"/>
      <c r="L790" s="78"/>
      <c r="M790" s="78">
        <v>0.23299768518518518</v>
      </c>
      <c r="N790" s="78"/>
      <c r="O790" s="78"/>
      <c r="P790" s="78"/>
      <c r="Q790" s="78"/>
      <c r="R790" s="78"/>
      <c r="S790" s="78"/>
      <c r="T790" s="31"/>
      <c r="U790" s="31"/>
      <c r="V790" s="31"/>
    </row>
    <row r="791" spans="1:22" ht="12.75">
      <c r="A791" s="9" t="s">
        <v>57</v>
      </c>
      <c r="B791" s="9" t="s">
        <v>349</v>
      </c>
      <c r="C791" s="9" t="s">
        <v>5</v>
      </c>
      <c r="D791" s="9" t="s">
        <v>6</v>
      </c>
      <c r="E791" s="10"/>
      <c r="F791" s="10">
        <f>16-COUNTBLANK(G791:V791)</f>
        <v>1</v>
      </c>
      <c r="G791" s="78">
        <v>0.24327546296296299</v>
      </c>
      <c r="H791" s="78" t="s">
        <v>1652</v>
      </c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31"/>
      <c r="U791" s="31"/>
      <c r="V791" s="31"/>
    </row>
    <row r="792" spans="1:22" ht="12.75">
      <c r="A792" s="11" t="s">
        <v>89</v>
      </c>
      <c r="B792" s="11" t="s">
        <v>1075</v>
      </c>
      <c r="C792" s="11" t="s">
        <v>188</v>
      </c>
      <c r="D792" s="11" t="s">
        <v>28</v>
      </c>
      <c r="E792" s="10"/>
      <c r="F792" s="10">
        <f>16-COUNTBLANK(G792:V792)</f>
        <v>1</v>
      </c>
      <c r="G792" s="78"/>
      <c r="H792" s="78"/>
      <c r="I792" s="78"/>
      <c r="J792" s="78"/>
      <c r="K792" s="78"/>
      <c r="L792" s="78"/>
      <c r="M792" s="78"/>
      <c r="N792" s="78" t="s">
        <v>1076</v>
      </c>
      <c r="O792" s="78"/>
      <c r="P792" s="78"/>
      <c r="Q792" s="78"/>
      <c r="R792" s="78"/>
      <c r="S792" s="78"/>
      <c r="T792" s="31"/>
      <c r="U792" s="31"/>
      <c r="V792" s="31"/>
    </row>
    <row r="793" spans="1:22" ht="12.75">
      <c r="A793" s="11" t="s">
        <v>88</v>
      </c>
      <c r="B793" s="11" t="s">
        <v>1299</v>
      </c>
      <c r="C793" s="11" t="s">
        <v>68</v>
      </c>
      <c r="D793" s="11" t="s">
        <v>6</v>
      </c>
      <c r="E793" s="10"/>
      <c r="F793" s="10">
        <f>16-COUNTBLANK(G793:V793)</f>
        <v>1</v>
      </c>
      <c r="G793" s="78"/>
      <c r="H793" s="78"/>
      <c r="I793" s="78"/>
      <c r="J793" s="78"/>
      <c r="K793" s="78"/>
      <c r="L793" s="78"/>
      <c r="M793" s="78"/>
      <c r="N793" s="78"/>
      <c r="O793" s="78" t="s">
        <v>1300</v>
      </c>
      <c r="P793" s="78"/>
      <c r="Q793" s="78"/>
      <c r="R793" s="78"/>
      <c r="S793" s="78"/>
      <c r="T793" s="31"/>
      <c r="U793" s="31"/>
      <c r="V793" s="31"/>
    </row>
    <row r="794" spans="1:27" ht="12.75">
      <c r="A794" s="23" t="s">
        <v>2103</v>
      </c>
      <c r="B794" s="23" t="s">
        <v>894</v>
      </c>
      <c r="C794" s="23" t="s">
        <v>1274</v>
      </c>
      <c r="D794" s="11" t="s">
        <v>28</v>
      </c>
      <c r="E794" s="10"/>
      <c r="F794" s="10">
        <f>16-COUNTBLANK(G794:V794)</f>
        <v>1</v>
      </c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31">
        <v>0.2519791666666667</v>
      </c>
      <c r="U794" s="45"/>
      <c r="V794" s="45"/>
      <c r="AA794" s="3"/>
    </row>
    <row r="795" spans="1:27" ht="12.75">
      <c r="A795" s="9" t="s">
        <v>190</v>
      </c>
      <c r="B795" s="9" t="s">
        <v>2207</v>
      </c>
      <c r="C795" s="9" t="s">
        <v>5</v>
      </c>
      <c r="D795" s="9" t="s">
        <v>6</v>
      </c>
      <c r="E795" s="10"/>
      <c r="F795" s="10">
        <f>16-COUNTBLANK(G795:V795)</f>
        <v>1</v>
      </c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31"/>
      <c r="U795" s="31">
        <v>0.22256944444444446</v>
      </c>
      <c r="V795" s="31"/>
      <c r="AA795" s="3"/>
    </row>
    <row r="796" spans="1:22" ht="12.75">
      <c r="A796" s="24" t="s">
        <v>1257</v>
      </c>
      <c r="B796" s="24" t="s">
        <v>2006</v>
      </c>
      <c r="C796" s="18" t="s">
        <v>173</v>
      </c>
      <c r="D796" s="18" t="s">
        <v>28</v>
      </c>
      <c r="E796" s="10"/>
      <c r="F796" s="10">
        <f>16-COUNTBLANK(G796:V796)</f>
        <v>1</v>
      </c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>
        <v>0.2779976851851852</v>
      </c>
      <c r="T796" s="31"/>
      <c r="U796" s="31"/>
      <c r="V796" s="31"/>
    </row>
    <row r="797" spans="1:22" ht="12.75">
      <c r="A797" s="11" t="s">
        <v>1095</v>
      </c>
      <c r="B797" s="11" t="s">
        <v>1096</v>
      </c>
      <c r="C797" s="11" t="s">
        <v>15</v>
      </c>
      <c r="D797" s="11" t="s">
        <v>6</v>
      </c>
      <c r="E797" s="10"/>
      <c r="F797" s="10">
        <f>16-COUNTBLANK(G797:V797)</f>
        <v>1</v>
      </c>
      <c r="G797" s="78"/>
      <c r="H797" s="78"/>
      <c r="I797" s="78"/>
      <c r="J797" s="78"/>
      <c r="K797" s="78"/>
      <c r="L797" s="78"/>
      <c r="M797" s="78"/>
      <c r="N797" s="78"/>
      <c r="O797" s="78" t="s">
        <v>1097</v>
      </c>
      <c r="P797" s="78"/>
      <c r="Q797" s="78"/>
      <c r="R797" s="78"/>
      <c r="S797" s="78"/>
      <c r="T797" s="31"/>
      <c r="U797" s="31"/>
      <c r="V797" s="31"/>
    </row>
    <row r="798" spans="1:27" ht="12.75">
      <c r="A798" s="11" t="s">
        <v>1384</v>
      </c>
      <c r="B798" s="11" t="s">
        <v>1385</v>
      </c>
      <c r="C798" s="11" t="s">
        <v>5</v>
      </c>
      <c r="D798" s="11" t="s">
        <v>6</v>
      </c>
      <c r="E798" s="10"/>
      <c r="F798" s="10">
        <f>16-COUNTBLANK(G798:V798)</f>
        <v>1</v>
      </c>
      <c r="G798" s="78"/>
      <c r="H798" s="78"/>
      <c r="I798" s="78"/>
      <c r="J798" s="78"/>
      <c r="K798" s="78"/>
      <c r="L798" s="78"/>
      <c r="M798" s="78"/>
      <c r="N798" s="78"/>
      <c r="O798" s="78"/>
      <c r="P798" s="78" t="s">
        <v>1386</v>
      </c>
      <c r="Q798" s="78"/>
      <c r="R798" s="78"/>
      <c r="S798" s="78"/>
      <c r="T798" s="31"/>
      <c r="U798" s="31"/>
      <c r="V798" s="31"/>
      <c r="AA798" s="2"/>
    </row>
    <row r="799" spans="1:27" ht="12.75">
      <c r="A799" s="11" t="s">
        <v>296</v>
      </c>
      <c r="B799" s="11" t="s">
        <v>1476</v>
      </c>
      <c r="C799" s="11" t="s">
        <v>1477</v>
      </c>
      <c r="D799" s="11" t="s">
        <v>28</v>
      </c>
      <c r="E799" s="10"/>
      <c r="F799" s="10">
        <f>16-COUNTBLANK(G799:V799)</f>
        <v>1</v>
      </c>
      <c r="G799" s="78"/>
      <c r="H799" s="78"/>
      <c r="I799" s="78"/>
      <c r="J799" s="78"/>
      <c r="K799" s="78"/>
      <c r="L799" s="78"/>
      <c r="M799" s="78"/>
      <c r="N799" s="78"/>
      <c r="O799" s="78"/>
      <c r="P799" s="78" t="s">
        <v>1478</v>
      </c>
      <c r="Q799" s="78"/>
      <c r="R799" s="78"/>
      <c r="S799" s="78"/>
      <c r="T799" s="31"/>
      <c r="U799" s="31"/>
      <c r="V799" s="31"/>
      <c r="AA799" s="2"/>
    </row>
    <row r="800" spans="1:22" ht="12.75">
      <c r="A800" s="11" t="s">
        <v>742</v>
      </c>
      <c r="B800" s="11" t="s">
        <v>743</v>
      </c>
      <c r="C800" s="11" t="s">
        <v>757</v>
      </c>
      <c r="D800" s="11" t="s">
        <v>311</v>
      </c>
      <c r="E800" s="10"/>
      <c r="F800" s="10">
        <f>16-COUNTBLANK(G800:V800)</f>
        <v>1</v>
      </c>
      <c r="G800" s="78"/>
      <c r="H800" s="78"/>
      <c r="I800" s="78"/>
      <c r="J800" s="78"/>
      <c r="K800" s="78"/>
      <c r="L800" s="78"/>
      <c r="M800" s="78">
        <v>0.38642361111111106</v>
      </c>
      <c r="N800" s="78"/>
      <c r="O800" s="78"/>
      <c r="P800" s="78"/>
      <c r="Q800" s="78"/>
      <c r="R800" s="78"/>
      <c r="S800" s="78"/>
      <c r="T800" s="31"/>
      <c r="U800" s="31"/>
      <c r="V800" s="31"/>
    </row>
    <row r="801" spans="1:22" ht="12.75">
      <c r="A801" s="11" t="s">
        <v>729</v>
      </c>
      <c r="B801" s="11" t="s">
        <v>1310</v>
      </c>
      <c r="C801" s="11" t="s">
        <v>410</v>
      </c>
      <c r="D801" s="11" t="s">
        <v>28</v>
      </c>
      <c r="E801" s="10"/>
      <c r="F801" s="10">
        <f>16-COUNTBLANK(G801:V801)</f>
        <v>1</v>
      </c>
      <c r="G801" s="78"/>
      <c r="H801" s="78"/>
      <c r="I801" s="78"/>
      <c r="J801" s="78"/>
      <c r="K801" s="78"/>
      <c r="L801" s="78"/>
      <c r="M801" s="78"/>
      <c r="N801" s="78"/>
      <c r="O801" s="78" t="s">
        <v>1311</v>
      </c>
      <c r="P801" s="78"/>
      <c r="Q801" s="78"/>
      <c r="R801" s="78"/>
      <c r="S801" s="78"/>
      <c r="T801" s="31"/>
      <c r="U801" s="45"/>
      <c r="V801" s="45"/>
    </row>
    <row r="802" spans="1:27" ht="12.75">
      <c r="A802" s="9" t="s">
        <v>691</v>
      </c>
      <c r="B802" s="9" t="s">
        <v>2208</v>
      </c>
      <c r="C802" s="9" t="s">
        <v>15</v>
      </c>
      <c r="D802" s="9" t="s">
        <v>6</v>
      </c>
      <c r="E802" s="10"/>
      <c r="F802" s="10">
        <f>16-COUNTBLANK(G802:V802)</f>
        <v>1</v>
      </c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31"/>
      <c r="U802" s="31">
        <v>0.33068287037037036</v>
      </c>
      <c r="V802" s="31"/>
      <c r="AA802" s="3"/>
    </row>
    <row r="803" spans="1:22" ht="12.75">
      <c r="A803" s="9" t="s">
        <v>64</v>
      </c>
      <c r="B803" s="9" t="s">
        <v>2209</v>
      </c>
      <c r="C803" s="9" t="s">
        <v>5</v>
      </c>
      <c r="D803" s="9" t="s">
        <v>6</v>
      </c>
      <c r="E803" s="10"/>
      <c r="F803" s="10">
        <f>16-COUNTBLANK(G803:V803)</f>
        <v>1</v>
      </c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31"/>
      <c r="U803" s="31">
        <v>0.2565972222222222</v>
      </c>
      <c r="V803" s="31"/>
    </row>
    <row r="804" spans="1:22" ht="12.75">
      <c r="A804" s="16" t="s">
        <v>34</v>
      </c>
      <c r="B804" s="16" t="s">
        <v>825</v>
      </c>
      <c r="C804" s="16" t="s">
        <v>826</v>
      </c>
      <c r="D804" s="16" t="s">
        <v>24</v>
      </c>
      <c r="E804" s="10"/>
      <c r="F804" s="10">
        <f>16-COUNTBLANK(G804:V804)</f>
        <v>1</v>
      </c>
      <c r="G804" s="78"/>
      <c r="H804" s="78"/>
      <c r="I804" s="78"/>
      <c r="J804" s="78"/>
      <c r="K804" s="78"/>
      <c r="L804" s="78"/>
      <c r="M804" s="78"/>
      <c r="N804" s="78" t="s">
        <v>827</v>
      </c>
      <c r="O804" s="78"/>
      <c r="P804" s="78"/>
      <c r="Q804" s="78"/>
      <c r="R804" s="78"/>
      <c r="S804" s="78"/>
      <c r="T804" s="31"/>
      <c r="U804" s="9"/>
      <c r="V804" s="9"/>
    </row>
    <row r="805" spans="1:22" ht="12.75">
      <c r="A805" s="24" t="s">
        <v>2007</v>
      </c>
      <c r="B805" s="24" t="s">
        <v>2008</v>
      </c>
      <c r="C805" s="18" t="s">
        <v>173</v>
      </c>
      <c r="D805" s="18" t="s">
        <v>28</v>
      </c>
      <c r="E805" s="10"/>
      <c r="F805" s="10">
        <f>16-COUNTBLANK(G805:V805)</f>
        <v>1</v>
      </c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>
        <v>0.26797453703703705</v>
      </c>
      <c r="T805" s="31"/>
      <c r="U805" s="31"/>
      <c r="V805" s="31"/>
    </row>
    <row r="806" spans="1:31" s="3" customFormat="1" ht="12.75">
      <c r="A806" s="11" t="s">
        <v>190</v>
      </c>
      <c r="B806" s="11" t="s">
        <v>2355</v>
      </c>
      <c r="C806" s="11" t="s">
        <v>15</v>
      </c>
      <c r="D806" s="11" t="s">
        <v>6</v>
      </c>
      <c r="E806" s="10"/>
      <c r="F806" s="10">
        <f>16-COUNTBLANK(G806:V806)</f>
        <v>1</v>
      </c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31"/>
      <c r="U806" s="31"/>
      <c r="V806" s="31">
        <v>0.302962962962963</v>
      </c>
      <c r="W806"/>
      <c r="X806"/>
      <c r="Y806"/>
      <c r="Z806"/>
      <c r="AA806"/>
      <c r="AB806"/>
      <c r="AC806"/>
      <c r="AD806"/>
      <c r="AE806"/>
    </row>
    <row r="807" spans="1:27" ht="12.75">
      <c r="A807" s="16" t="s">
        <v>359</v>
      </c>
      <c r="B807" s="16" t="s">
        <v>360</v>
      </c>
      <c r="C807" s="16" t="s">
        <v>142</v>
      </c>
      <c r="D807" s="16" t="s">
        <v>6</v>
      </c>
      <c r="E807" s="10"/>
      <c r="F807" s="10">
        <f>16-COUNTBLANK(G807:V807)</f>
        <v>1</v>
      </c>
      <c r="G807" s="78"/>
      <c r="H807" s="78">
        <v>0.3323611111111111</v>
      </c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31"/>
      <c r="U807" s="31"/>
      <c r="V807" s="31"/>
      <c r="AA807" s="3"/>
    </row>
    <row r="808" spans="1:27" ht="12.75">
      <c r="A808" s="11" t="s">
        <v>426</v>
      </c>
      <c r="B808" s="11" t="s">
        <v>2350</v>
      </c>
      <c r="C808" s="11" t="s">
        <v>2056</v>
      </c>
      <c r="D808" s="11" t="s">
        <v>28</v>
      </c>
      <c r="E808" s="10"/>
      <c r="F808" s="10">
        <f>16-COUNTBLANK(G808:V808)</f>
        <v>1</v>
      </c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31"/>
      <c r="U808" s="31"/>
      <c r="V808" s="31">
        <v>0.300578703703704</v>
      </c>
      <c r="AA808" s="2"/>
    </row>
    <row r="809" spans="1:27" ht="12.75">
      <c r="A809" s="9" t="s">
        <v>34</v>
      </c>
      <c r="B809" s="9" t="s">
        <v>2210</v>
      </c>
      <c r="C809" s="9" t="s">
        <v>1360</v>
      </c>
      <c r="D809" s="9" t="s">
        <v>6</v>
      </c>
      <c r="E809" s="10"/>
      <c r="F809" s="10">
        <f>16-COUNTBLANK(G809:V809)</f>
        <v>1</v>
      </c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31"/>
      <c r="U809" s="31">
        <v>0.3703472222222222</v>
      </c>
      <c r="V809" s="31"/>
      <c r="AA809" s="2"/>
    </row>
    <row r="810" spans="1:27" ht="12.75">
      <c r="A810" s="11" t="s">
        <v>2372</v>
      </c>
      <c r="B810" s="11" t="s">
        <v>2373</v>
      </c>
      <c r="C810" s="11" t="s">
        <v>9</v>
      </c>
      <c r="D810" s="11" t="s">
        <v>6</v>
      </c>
      <c r="E810" s="10"/>
      <c r="F810" s="10">
        <f>16-COUNTBLANK(G810:V810)</f>
        <v>1</v>
      </c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31"/>
      <c r="U810" s="31"/>
      <c r="V810" s="31">
        <v>0.33226851851851813</v>
      </c>
      <c r="AA810" s="2"/>
    </row>
    <row r="811" spans="1:27" ht="12.75">
      <c r="A811" s="9" t="s">
        <v>2211</v>
      </c>
      <c r="B811" s="9" t="s">
        <v>2212</v>
      </c>
      <c r="C811" s="9" t="s">
        <v>15</v>
      </c>
      <c r="D811" s="9" t="s">
        <v>6</v>
      </c>
      <c r="E811" s="10"/>
      <c r="F811" s="10">
        <f>16-COUNTBLANK(G811:V811)</f>
        <v>1</v>
      </c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31"/>
      <c r="U811" s="31">
        <v>0.27944444444444444</v>
      </c>
      <c r="V811" s="31"/>
      <c r="AA811" s="2"/>
    </row>
    <row r="812" spans="1:22" ht="12.75">
      <c r="A812" s="9" t="s">
        <v>2213</v>
      </c>
      <c r="B812" s="9" t="s">
        <v>2212</v>
      </c>
      <c r="C812" s="9" t="s">
        <v>15</v>
      </c>
      <c r="D812" s="9" t="s">
        <v>6</v>
      </c>
      <c r="E812" s="10"/>
      <c r="F812" s="10">
        <f>16-COUNTBLANK(G812:V812)</f>
        <v>1</v>
      </c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31"/>
      <c r="U812" s="31">
        <v>0.2992824074074074</v>
      </c>
      <c r="V812" s="31"/>
    </row>
    <row r="813" spans="1:22" ht="12.75">
      <c r="A813" s="15" t="s">
        <v>678</v>
      </c>
      <c r="B813" s="15" t="s">
        <v>1900</v>
      </c>
      <c r="C813" s="15" t="s">
        <v>244</v>
      </c>
      <c r="D813" s="15" t="s">
        <v>245</v>
      </c>
      <c r="E813" s="10"/>
      <c r="F813" s="10">
        <f>16-COUNTBLANK(G813:V813)</f>
        <v>1</v>
      </c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>
        <v>0.20971064814814813</v>
      </c>
      <c r="S813" s="78"/>
      <c r="T813" s="31"/>
      <c r="U813" s="31"/>
      <c r="V813" s="31"/>
    </row>
    <row r="814" spans="1:27" ht="12.75">
      <c r="A814" s="16" t="s">
        <v>152</v>
      </c>
      <c r="B814" s="16" t="s">
        <v>1037</v>
      </c>
      <c r="C814" s="16" t="s">
        <v>1038</v>
      </c>
      <c r="D814" s="16" t="s">
        <v>1039</v>
      </c>
      <c r="E814" s="10"/>
      <c r="F814" s="10">
        <f>16-COUNTBLANK(G814:V814)</f>
        <v>1</v>
      </c>
      <c r="G814" s="78"/>
      <c r="H814" s="78"/>
      <c r="I814" s="78"/>
      <c r="J814" s="78"/>
      <c r="K814" s="78"/>
      <c r="L814" s="78"/>
      <c r="M814" s="78"/>
      <c r="N814" s="78" t="s">
        <v>1040</v>
      </c>
      <c r="O814" s="78"/>
      <c r="P814" s="78"/>
      <c r="Q814" s="78"/>
      <c r="R814" s="78"/>
      <c r="S814" s="78"/>
      <c r="T814" s="31"/>
      <c r="U814" s="31"/>
      <c r="V814" s="31"/>
      <c r="AA814" s="1"/>
    </row>
    <row r="815" spans="1:22" ht="12.75">
      <c r="A815" s="23" t="s">
        <v>1249</v>
      </c>
      <c r="B815" s="23" t="s">
        <v>2105</v>
      </c>
      <c r="C815" s="23" t="s">
        <v>173</v>
      </c>
      <c r="D815" s="11" t="s">
        <v>28</v>
      </c>
      <c r="E815" s="10"/>
      <c r="F815" s="10">
        <f>16-COUNTBLANK(G815:V815)</f>
        <v>1</v>
      </c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31">
        <v>0.26033564814814814</v>
      </c>
      <c r="U815" s="31"/>
      <c r="V815" s="31"/>
    </row>
    <row r="816" spans="1:27" ht="12.75">
      <c r="A816" s="16" t="s">
        <v>7</v>
      </c>
      <c r="B816" s="16" t="s">
        <v>632</v>
      </c>
      <c r="C816" s="16" t="s">
        <v>384</v>
      </c>
      <c r="D816" s="16" t="s">
        <v>28</v>
      </c>
      <c r="E816" s="10"/>
      <c r="F816" s="10">
        <f>16-COUNTBLANK(G816:V816)</f>
        <v>1</v>
      </c>
      <c r="G816" s="78"/>
      <c r="H816" s="78"/>
      <c r="I816" s="78"/>
      <c r="J816" s="78"/>
      <c r="K816" s="78"/>
      <c r="L816" s="78">
        <v>0.2545949074074074</v>
      </c>
      <c r="M816" s="78"/>
      <c r="N816" s="78"/>
      <c r="O816" s="78"/>
      <c r="P816" s="78"/>
      <c r="Q816" s="78"/>
      <c r="R816" s="78"/>
      <c r="S816" s="78"/>
      <c r="T816" s="31"/>
      <c r="U816" s="31"/>
      <c r="V816" s="31"/>
      <c r="AA816" s="1"/>
    </row>
    <row r="817" spans="1:27" ht="12.75">
      <c r="A817" s="16" t="s">
        <v>18</v>
      </c>
      <c r="B817" s="16" t="s">
        <v>1263</v>
      </c>
      <c r="C817" s="16" t="s">
        <v>15</v>
      </c>
      <c r="D817" s="16" t="s">
        <v>6</v>
      </c>
      <c r="E817" s="10"/>
      <c r="F817" s="10">
        <f>16-COUNTBLANK(G817:V817)</f>
        <v>1</v>
      </c>
      <c r="G817" s="78"/>
      <c r="H817" s="78"/>
      <c r="I817" s="78"/>
      <c r="J817" s="78"/>
      <c r="K817" s="78"/>
      <c r="L817" s="78"/>
      <c r="M817" s="78"/>
      <c r="N817" s="78"/>
      <c r="O817" s="78" t="s">
        <v>1264</v>
      </c>
      <c r="P817" s="78"/>
      <c r="Q817" s="78"/>
      <c r="R817" s="78"/>
      <c r="S817" s="78"/>
      <c r="T817" s="31"/>
      <c r="U817" s="31"/>
      <c r="V817" s="31"/>
      <c r="AA817" s="2"/>
    </row>
    <row r="818" spans="1:27" ht="12.75">
      <c r="A818" s="9" t="s">
        <v>2147</v>
      </c>
      <c r="B818" s="9" t="s">
        <v>2214</v>
      </c>
      <c r="C818" s="9" t="s">
        <v>5</v>
      </c>
      <c r="D818" s="9" t="s">
        <v>6</v>
      </c>
      <c r="E818" s="19"/>
      <c r="F818" s="19">
        <f>16-COUNTBLANK(G818:V818)</f>
        <v>1</v>
      </c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31">
        <v>0.25194444444444447</v>
      </c>
      <c r="V818" s="31"/>
      <c r="AA818" s="2"/>
    </row>
    <row r="819" spans="1:22" ht="12.75">
      <c r="A819" s="16" t="s">
        <v>364</v>
      </c>
      <c r="B819" s="16" t="s">
        <v>365</v>
      </c>
      <c r="C819" s="16" t="s">
        <v>244</v>
      </c>
      <c r="D819" s="16" t="s">
        <v>245</v>
      </c>
      <c r="E819" s="10"/>
      <c r="F819" s="10">
        <f>16-COUNTBLANK(G819:V819)</f>
        <v>1</v>
      </c>
      <c r="G819" s="78"/>
      <c r="H819" s="78"/>
      <c r="I819" s="78"/>
      <c r="J819" s="78"/>
      <c r="K819" s="78">
        <v>0.3085763888888889</v>
      </c>
      <c r="L819" s="78"/>
      <c r="M819" s="78"/>
      <c r="N819" s="78"/>
      <c r="O819" s="78"/>
      <c r="P819" s="78"/>
      <c r="Q819" s="78"/>
      <c r="R819" s="78"/>
      <c r="S819" s="78"/>
      <c r="T819" s="31"/>
      <c r="U819" s="46"/>
      <c r="V819" s="46"/>
    </row>
    <row r="820" spans="1:22" ht="12.75">
      <c r="A820" s="16" t="s">
        <v>219</v>
      </c>
      <c r="B820" s="16" t="s">
        <v>1255</v>
      </c>
      <c r="C820" s="16" t="s">
        <v>9</v>
      </c>
      <c r="D820" s="16" t="s">
        <v>6</v>
      </c>
      <c r="E820" s="10"/>
      <c r="F820" s="10">
        <f>16-COUNTBLANK(G820:V820)</f>
        <v>1</v>
      </c>
      <c r="G820" s="78"/>
      <c r="H820" s="78"/>
      <c r="I820" s="78"/>
      <c r="J820" s="78"/>
      <c r="K820" s="78"/>
      <c r="L820" s="78"/>
      <c r="M820" s="78"/>
      <c r="N820" s="78"/>
      <c r="O820" s="78" t="s">
        <v>1256</v>
      </c>
      <c r="P820" s="78"/>
      <c r="Q820" s="78"/>
      <c r="R820" s="78"/>
      <c r="S820" s="78"/>
      <c r="T820" s="31"/>
      <c r="U820" s="31"/>
      <c r="V820" s="31"/>
    </row>
    <row r="821" spans="1:31" s="3" customFormat="1" ht="12.75">
      <c r="A821" s="24" t="s">
        <v>2009</v>
      </c>
      <c r="B821" s="24" t="s">
        <v>2010</v>
      </c>
      <c r="C821" s="18" t="s">
        <v>61</v>
      </c>
      <c r="D821" s="18" t="s">
        <v>6</v>
      </c>
      <c r="E821" s="10"/>
      <c r="F821" s="10">
        <f>16-COUNTBLANK(G821:V821)</f>
        <v>1</v>
      </c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>
        <v>0.25761574074074073</v>
      </c>
      <c r="T821" s="31"/>
      <c r="U821" s="45"/>
      <c r="V821" s="45"/>
      <c r="W821"/>
      <c r="X821"/>
      <c r="Y821"/>
      <c r="Z821"/>
      <c r="AA821" s="2"/>
      <c r="AB821"/>
      <c r="AC821"/>
      <c r="AD821"/>
      <c r="AE821"/>
    </row>
    <row r="822" spans="1:167" s="1" customFormat="1" ht="12.75">
      <c r="A822" s="9" t="s">
        <v>434</v>
      </c>
      <c r="B822" s="9" t="s">
        <v>2215</v>
      </c>
      <c r="C822" s="9" t="s">
        <v>156</v>
      </c>
      <c r="D822" s="9" t="s">
        <v>6</v>
      </c>
      <c r="E822" s="10"/>
      <c r="F822" s="10">
        <f>16-COUNTBLANK(G822:V822)</f>
        <v>1</v>
      </c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31"/>
      <c r="U822" s="31">
        <v>0.25885416666666666</v>
      </c>
      <c r="V822" s="31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</row>
    <row r="823" spans="1:167" s="1" customFormat="1" ht="12.75">
      <c r="A823" s="24" t="s">
        <v>89</v>
      </c>
      <c r="B823" s="24" t="s">
        <v>2011</v>
      </c>
      <c r="C823" s="18" t="s">
        <v>12</v>
      </c>
      <c r="D823" s="18" t="s">
        <v>6</v>
      </c>
      <c r="E823" s="10"/>
      <c r="F823" s="10">
        <f>16-COUNTBLANK(G823:V823)</f>
        <v>1</v>
      </c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>
        <v>0.25756944444444446</v>
      </c>
      <c r="T823" s="31"/>
      <c r="U823" s="48"/>
      <c r="V823" s="48"/>
      <c r="W823"/>
      <c r="X823"/>
      <c r="Y823"/>
      <c r="Z823"/>
      <c r="AA823" s="2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</row>
    <row r="824" spans="1:167" s="1" customFormat="1" ht="12.75">
      <c r="A824" s="9" t="s">
        <v>296</v>
      </c>
      <c r="B824" s="9" t="s">
        <v>2216</v>
      </c>
      <c r="C824" s="9" t="s">
        <v>335</v>
      </c>
      <c r="D824" s="9" t="s">
        <v>6</v>
      </c>
      <c r="E824" s="10"/>
      <c r="F824" s="10">
        <f>16-COUNTBLANK(G824:V824)</f>
        <v>1</v>
      </c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31"/>
      <c r="U824" s="31">
        <v>0.2658449074074074</v>
      </c>
      <c r="V824" s="31"/>
      <c r="W824"/>
      <c r="X824"/>
      <c r="Y824"/>
      <c r="Z824"/>
      <c r="AA824" s="2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</row>
    <row r="825" spans="1:167" s="1" customFormat="1" ht="12.75">
      <c r="A825" s="11" t="s">
        <v>1571</v>
      </c>
      <c r="B825" s="11" t="s">
        <v>2374</v>
      </c>
      <c r="C825" s="11" t="s">
        <v>275</v>
      </c>
      <c r="D825" s="11" t="s">
        <v>6</v>
      </c>
      <c r="E825" s="10"/>
      <c r="F825" s="10">
        <f>16-COUNTBLANK(G825:V825)</f>
        <v>1</v>
      </c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31"/>
      <c r="U825" s="31"/>
      <c r="V825" s="31">
        <v>0.33603009259259214</v>
      </c>
      <c r="W825"/>
      <c r="X825"/>
      <c r="Y825"/>
      <c r="Z825"/>
      <c r="AA825" s="2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</row>
    <row r="826" spans="1:167" s="1" customFormat="1" ht="12.75">
      <c r="A826" s="11" t="s">
        <v>2270</v>
      </c>
      <c r="B826" s="11" t="s">
        <v>2374</v>
      </c>
      <c r="C826" s="11" t="s">
        <v>1295</v>
      </c>
      <c r="D826" s="11" t="s">
        <v>6</v>
      </c>
      <c r="E826" s="10"/>
      <c r="F826" s="10">
        <f>16-COUNTBLANK(G826:V826)</f>
        <v>1</v>
      </c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31"/>
      <c r="U826" s="31"/>
      <c r="V826" s="31">
        <v>0.34621527777777816</v>
      </c>
      <c r="W826"/>
      <c r="X826"/>
      <c r="Y826"/>
      <c r="Z826"/>
      <c r="AA826" s="2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</row>
    <row r="827" spans="1:31" s="3" customFormat="1" ht="12.75">
      <c r="A827" s="16" t="s">
        <v>361</v>
      </c>
      <c r="B827" s="16" t="s">
        <v>369</v>
      </c>
      <c r="C827" s="16" t="s">
        <v>39</v>
      </c>
      <c r="D827" s="16" t="s">
        <v>6</v>
      </c>
      <c r="E827" s="10"/>
      <c r="F827" s="10">
        <f>16-COUNTBLANK(G827:V827)</f>
        <v>1</v>
      </c>
      <c r="G827" s="78">
        <v>0.22689814814814815</v>
      </c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31"/>
      <c r="U827" s="31"/>
      <c r="V827" s="31"/>
      <c r="W827"/>
      <c r="X827"/>
      <c r="Y827"/>
      <c r="Z827"/>
      <c r="AA827" s="2"/>
      <c r="AB827"/>
      <c r="AC827"/>
      <c r="AD827"/>
      <c r="AE827"/>
    </row>
    <row r="828" spans="1:31" s="3" customFormat="1" ht="12.75">
      <c r="A828" s="9" t="s">
        <v>88</v>
      </c>
      <c r="B828" s="9" t="s">
        <v>146</v>
      </c>
      <c r="C828" s="9" t="s">
        <v>82</v>
      </c>
      <c r="D828" s="9" t="s">
        <v>6</v>
      </c>
      <c r="E828" s="10"/>
      <c r="F828" s="10">
        <f>16-COUNTBLANK(G828:V828)</f>
        <v>1</v>
      </c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31"/>
      <c r="U828" s="31">
        <v>0.22768518518518518</v>
      </c>
      <c r="V828" s="31"/>
      <c r="W828"/>
      <c r="X828"/>
      <c r="Y828"/>
      <c r="Z828"/>
      <c r="AA828" s="2"/>
      <c r="AB828"/>
      <c r="AC828"/>
      <c r="AD828"/>
      <c r="AE828"/>
    </row>
    <row r="829" spans="1:27" ht="12.75">
      <c r="A829" s="16" t="s">
        <v>737</v>
      </c>
      <c r="B829" s="16" t="s">
        <v>1172</v>
      </c>
      <c r="C829" s="16" t="s">
        <v>15</v>
      </c>
      <c r="D829" s="16" t="s">
        <v>6</v>
      </c>
      <c r="E829" s="10"/>
      <c r="F829" s="10">
        <f>16-COUNTBLANK(G829:V829)</f>
        <v>1</v>
      </c>
      <c r="G829" s="78"/>
      <c r="H829" s="78"/>
      <c r="I829" s="78"/>
      <c r="J829" s="78"/>
      <c r="K829" s="78"/>
      <c r="L829" s="78"/>
      <c r="M829" s="78"/>
      <c r="N829" s="78"/>
      <c r="O829" s="78" t="s">
        <v>1173</v>
      </c>
      <c r="P829" s="78"/>
      <c r="Q829" s="78"/>
      <c r="R829" s="78"/>
      <c r="S829" s="78"/>
      <c r="T829" s="31"/>
      <c r="U829" s="45"/>
      <c r="V829" s="45"/>
      <c r="AA829" s="2"/>
    </row>
    <row r="830" spans="1:167" s="1" customFormat="1" ht="12.75">
      <c r="A830" s="16" t="s">
        <v>249</v>
      </c>
      <c r="B830" s="16" t="s">
        <v>370</v>
      </c>
      <c r="C830" s="16" t="s">
        <v>173</v>
      </c>
      <c r="D830" s="16" t="s">
        <v>28</v>
      </c>
      <c r="E830" s="10"/>
      <c r="F830" s="10">
        <f>16-COUNTBLANK(G830:V830)</f>
        <v>1</v>
      </c>
      <c r="G830" s="78"/>
      <c r="H830" s="78">
        <v>0.23233796296296297</v>
      </c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31"/>
      <c r="U830" s="9"/>
      <c r="V830" s="9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</row>
    <row r="831" spans="1:22" ht="12.75">
      <c r="A831" s="16" t="s">
        <v>735</v>
      </c>
      <c r="B831" s="16" t="s">
        <v>1445</v>
      </c>
      <c r="C831" s="16" t="s">
        <v>1446</v>
      </c>
      <c r="D831" s="16" t="s">
        <v>311</v>
      </c>
      <c r="E831" s="10"/>
      <c r="F831" s="10">
        <f>16-COUNTBLANK(G831:V831)</f>
        <v>1</v>
      </c>
      <c r="G831" s="78"/>
      <c r="H831" s="78"/>
      <c r="I831" s="78"/>
      <c r="J831" s="78"/>
      <c r="K831" s="78"/>
      <c r="L831" s="78"/>
      <c r="M831" s="78"/>
      <c r="N831" s="78"/>
      <c r="O831" s="78"/>
      <c r="P831" s="78" t="s">
        <v>1447</v>
      </c>
      <c r="Q831" s="78"/>
      <c r="R831" s="78"/>
      <c r="S831" s="78"/>
      <c r="T831" s="31"/>
      <c r="U831" s="31"/>
      <c r="V831" s="31"/>
    </row>
    <row r="832" spans="1:22" ht="12.75">
      <c r="A832" s="16" t="s">
        <v>1536</v>
      </c>
      <c r="B832" s="16" t="s">
        <v>161</v>
      </c>
      <c r="C832" s="16" t="s">
        <v>9</v>
      </c>
      <c r="D832" s="16" t="s">
        <v>6</v>
      </c>
      <c r="E832" s="10"/>
      <c r="F832" s="10">
        <f>16-COUNTBLANK(G832:V832)</f>
        <v>1</v>
      </c>
      <c r="G832" s="78"/>
      <c r="H832" s="78"/>
      <c r="I832" s="78"/>
      <c r="J832" s="78"/>
      <c r="K832" s="78"/>
      <c r="L832" s="78"/>
      <c r="M832" s="78"/>
      <c r="N832" s="78"/>
      <c r="O832" s="78"/>
      <c r="P832" s="78" t="s">
        <v>1537</v>
      </c>
      <c r="Q832" s="78"/>
      <c r="R832" s="78"/>
      <c r="S832" s="78"/>
      <c r="T832" s="31"/>
      <c r="U832" s="31"/>
      <c r="V832" s="31"/>
    </row>
    <row r="833" spans="1:27" ht="12.75">
      <c r="A833" s="16" t="s">
        <v>371</v>
      </c>
      <c r="B833" s="16" t="s">
        <v>161</v>
      </c>
      <c r="C833" s="16" t="s">
        <v>15</v>
      </c>
      <c r="D833" s="16" t="s">
        <v>6</v>
      </c>
      <c r="E833" s="10"/>
      <c r="F833" s="10">
        <f>16-COUNTBLANK(G833:V833)</f>
        <v>1</v>
      </c>
      <c r="G833" s="78"/>
      <c r="H833" s="78"/>
      <c r="I833" s="78"/>
      <c r="J833" s="78">
        <v>0.2709375</v>
      </c>
      <c r="K833" s="78"/>
      <c r="L833" s="78"/>
      <c r="M833" s="78"/>
      <c r="N833" s="78"/>
      <c r="O833" s="78"/>
      <c r="P833" s="78"/>
      <c r="Q833" s="78"/>
      <c r="R833" s="78"/>
      <c r="S833" s="78"/>
      <c r="T833" s="31"/>
      <c r="U833" s="31"/>
      <c r="V833" s="31"/>
      <c r="AA833" s="2"/>
    </row>
    <row r="834" spans="1:22" ht="12.75">
      <c r="A834" s="16" t="s">
        <v>1103</v>
      </c>
      <c r="B834" s="16" t="s">
        <v>1104</v>
      </c>
      <c r="C834" s="16" t="s">
        <v>12</v>
      </c>
      <c r="D834" s="16" t="s">
        <v>6</v>
      </c>
      <c r="E834" s="10"/>
      <c r="F834" s="10">
        <f>16-COUNTBLANK(G834:V834)</f>
        <v>1</v>
      </c>
      <c r="G834" s="78"/>
      <c r="H834" s="78"/>
      <c r="I834" s="78"/>
      <c r="J834" s="78"/>
      <c r="K834" s="78"/>
      <c r="L834" s="78"/>
      <c r="M834" s="78"/>
      <c r="N834" s="78"/>
      <c r="O834" s="78" t="s">
        <v>1105</v>
      </c>
      <c r="P834" s="78"/>
      <c r="Q834" s="78"/>
      <c r="R834" s="78"/>
      <c r="S834" s="78"/>
      <c r="T834" s="31"/>
      <c r="U834" s="45"/>
      <c r="V834" s="45"/>
    </row>
    <row r="835" spans="1:22" ht="12.75">
      <c r="A835" s="9" t="s">
        <v>2218</v>
      </c>
      <c r="B835" s="9" t="s">
        <v>2219</v>
      </c>
      <c r="C835" s="9" t="s">
        <v>511</v>
      </c>
      <c r="D835" s="9" t="s">
        <v>6</v>
      </c>
      <c r="E835" s="10"/>
      <c r="F835" s="10">
        <f>16-COUNTBLANK(G835:V835)</f>
        <v>1</v>
      </c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31"/>
      <c r="U835" s="31">
        <v>0.3116435185185185</v>
      </c>
      <c r="V835" s="31"/>
    </row>
    <row r="836" spans="1:27" ht="12.75">
      <c r="A836" s="16" t="s">
        <v>361</v>
      </c>
      <c r="B836" s="16" t="s">
        <v>372</v>
      </c>
      <c r="C836" s="16" t="s">
        <v>373</v>
      </c>
      <c r="D836" s="16" t="s">
        <v>6</v>
      </c>
      <c r="E836" s="10"/>
      <c r="F836" s="10">
        <f>16-COUNTBLANK(G836:V836)</f>
        <v>1</v>
      </c>
      <c r="G836" s="78"/>
      <c r="H836" s="78">
        <v>0.3411226851851852</v>
      </c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31"/>
      <c r="U836" s="31"/>
      <c r="V836" s="31"/>
      <c r="AA836" s="1"/>
    </row>
    <row r="837" spans="1:22" ht="12.75">
      <c r="A837" s="15" t="s">
        <v>340</v>
      </c>
      <c r="B837" s="15" t="s">
        <v>1910</v>
      </c>
      <c r="C837" s="15" t="s">
        <v>1911</v>
      </c>
      <c r="D837" s="15" t="s">
        <v>95</v>
      </c>
      <c r="E837" s="10"/>
      <c r="F837" s="10">
        <f>16-COUNTBLANK(G837:V837)</f>
        <v>1</v>
      </c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>
        <v>0.30917824074074074</v>
      </c>
      <c r="S837" s="78"/>
      <c r="T837" s="31"/>
      <c r="U837" s="31"/>
      <c r="V837" s="31"/>
    </row>
    <row r="838" spans="1:31" s="3" customFormat="1" ht="12.75">
      <c r="A838" s="15" t="s">
        <v>1909</v>
      </c>
      <c r="B838" s="15" t="s">
        <v>1910</v>
      </c>
      <c r="C838" s="15" t="s">
        <v>1911</v>
      </c>
      <c r="D838" s="15" t="s">
        <v>95</v>
      </c>
      <c r="E838" s="10"/>
      <c r="F838" s="10">
        <f>16-COUNTBLANK(G838:V838)</f>
        <v>1</v>
      </c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>
        <v>0.37041666666666667</v>
      </c>
      <c r="S838" s="78"/>
      <c r="T838" s="31"/>
      <c r="U838" s="31"/>
      <c r="V838" s="31"/>
      <c r="W838"/>
      <c r="X838"/>
      <c r="Y838"/>
      <c r="Z838"/>
      <c r="AA838"/>
      <c r="AB838"/>
      <c r="AC838"/>
      <c r="AD838"/>
      <c r="AE838"/>
    </row>
    <row r="839" spans="1:167" s="1" customFormat="1" ht="12.75">
      <c r="A839" s="9" t="s">
        <v>219</v>
      </c>
      <c r="B839" s="9" t="s">
        <v>2220</v>
      </c>
      <c r="C839" s="9" t="s">
        <v>39</v>
      </c>
      <c r="D839" s="9" t="s">
        <v>6</v>
      </c>
      <c r="E839" s="10"/>
      <c r="F839" s="10">
        <f>16-COUNTBLANK(G839:V839)</f>
        <v>1</v>
      </c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31"/>
      <c r="U839" s="26">
        <v>0.2447222222222222</v>
      </c>
      <c r="V839" s="26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</row>
    <row r="840" spans="1:31" s="2" customFormat="1" ht="12.75">
      <c r="A840" s="11" t="s">
        <v>2270</v>
      </c>
      <c r="B840" s="11" t="s">
        <v>2329</v>
      </c>
      <c r="C840" s="11" t="s">
        <v>5</v>
      </c>
      <c r="D840" s="11" t="s">
        <v>6</v>
      </c>
      <c r="E840" s="10"/>
      <c r="F840" s="10">
        <f>16-COUNTBLANK(G840:V840)</f>
        <v>1</v>
      </c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31"/>
      <c r="U840" s="31"/>
      <c r="V840" s="31">
        <v>0.268194444444444</v>
      </c>
      <c r="W840"/>
      <c r="X840"/>
      <c r="Y840"/>
      <c r="Z840"/>
      <c r="AA840"/>
      <c r="AB840"/>
      <c r="AC840"/>
      <c r="AD840"/>
      <c r="AE840"/>
    </row>
    <row r="841" spans="1:31" s="2" customFormat="1" ht="12.75">
      <c r="A841" s="15" t="s">
        <v>1138</v>
      </c>
      <c r="B841" s="15" t="s">
        <v>1139</v>
      </c>
      <c r="C841" s="15" t="s">
        <v>173</v>
      </c>
      <c r="D841" s="15" t="s">
        <v>28</v>
      </c>
      <c r="E841" s="10"/>
      <c r="F841" s="10">
        <f>16-COUNTBLANK(G841:V841)</f>
        <v>1</v>
      </c>
      <c r="G841" s="78"/>
      <c r="H841" s="78"/>
      <c r="I841" s="78"/>
      <c r="J841" s="78"/>
      <c r="K841" s="78"/>
      <c r="L841" s="78"/>
      <c r="M841" s="78"/>
      <c r="N841" s="78"/>
      <c r="O841" s="78" t="s">
        <v>1140</v>
      </c>
      <c r="P841" s="78"/>
      <c r="Q841" s="78"/>
      <c r="R841" s="78"/>
      <c r="S841" s="78"/>
      <c r="T841" s="31"/>
      <c r="U841" s="31"/>
      <c r="V841" s="31"/>
      <c r="W841"/>
      <c r="X841"/>
      <c r="Y841"/>
      <c r="Z841"/>
      <c r="AA841"/>
      <c r="AB841"/>
      <c r="AC841"/>
      <c r="AD841"/>
      <c r="AE841"/>
    </row>
    <row r="842" spans="1:31" s="2" customFormat="1" ht="12.75">
      <c r="A842" s="15" t="s">
        <v>1771</v>
      </c>
      <c r="B842" s="15" t="s">
        <v>1770</v>
      </c>
      <c r="C842" s="15" t="s">
        <v>82</v>
      </c>
      <c r="D842" s="15" t="s">
        <v>6</v>
      </c>
      <c r="E842" s="10"/>
      <c r="F842" s="10">
        <f>16-COUNTBLANK(G842:V842)</f>
        <v>1</v>
      </c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 t="s">
        <v>1769</v>
      </c>
      <c r="R842" s="78"/>
      <c r="S842" s="78"/>
      <c r="T842" s="31"/>
      <c r="U842" s="31"/>
      <c r="V842" s="31"/>
      <c r="W842"/>
      <c r="X842"/>
      <c r="Y842"/>
      <c r="Z842"/>
      <c r="AB842"/>
      <c r="AC842"/>
      <c r="AD842"/>
      <c r="AE842"/>
    </row>
    <row r="843" spans="1:31" s="1" customFormat="1" ht="12.75">
      <c r="A843" s="11" t="s">
        <v>447</v>
      </c>
      <c r="B843" s="11" t="s">
        <v>2378</v>
      </c>
      <c r="C843" s="11" t="s">
        <v>594</v>
      </c>
      <c r="D843" s="11" t="s">
        <v>28</v>
      </c>
      <c r="E843" s="10"/>
      <c r="F843" s="10">
        <f>16-COUNTBLANK(G843:V843)</f>
        <v>1</v>
      </c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31"/>
      <c r="U843" s="31"/>
      <c r="V843" s="31">
        <v>0.3772337962962961</v>
      </c>
      <c r="W843"/>
      <c r="X843"/>
      <c r="Y843"/>
      <c r="Z843"/>
      <c r="AA843"/>
      <c r="AB843"/>
      <c r="AC843"/>
      <c r="AD843"/>
      <c r="AE843"/>
    </row>
    <row r="844" spans="1:31" s="1" customFormat="1" ht="12.75">
      <c r="A844" s="23" t="s">
        <v>2106</v>
      </c>
      <c r="B844" s="23" t="s">
        <v>2107</v>
      </c>
      <c r="C844" s="23" t="s">
        <v>346</v>
      </c>
      <c r="D844" s="11" t="s">
        <v>6</v>
      </c>
      <c r="E844" s="10"/>
      <c r="F844" s="10">
        <f>16-COUNTBLANK(G844:V844)</f>
        <v>1</v>
      </c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31">
        <v>0.24081018518518518</v>
      </c>
      <c r="U844" s="31"/>
      <c r="V844" s="31"/>
      <c r="W844"/>
      <c r="X844"/>
      <c r="Y844"/>
      <c r="Z844"/>
      <c r="AA844"/>
      <c r="AB844"/>
      <c r="AC844"/>
      <c r="AD844"/>
      <c r="AE844"/>
    </row>
    <row r="845" spans="1:31" s="1" customFormat="1" ht="12.75">
      <c r="A845" s="23" t="s">
        <v>965</v>
      </c>
      <c r="B845" s="23" t="s">
        <v>2108</v>
      </c>
      <c r="C845" s="23" t="s">
        <v>9</v>
      </c>
      <c r="D845" s="11" t="s">
        <v>6</v>
      </c>
      <c r="E845" s="10"/>
      <c r="F845" s="10">
        <f>16-COUNTBLANK(G845:V845)</f>
        <v>1</v>
      </c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31">
        <v>0.28430555555555553</v>
      </c>
      <c r="U845" s="31"/>
      <c r="V845" s="31"/>
      <c r="W845"/>
      <c r="X845"/>
      <c r="Y845"/>
      <c r="Z845"/>
      <c r="AB845"/>
      <c r="AC845"/>
      <c r="AD845"/>
      <c r="AE845"/>
    </row>
    <row r="846" spans="1:22" ht="12.75">
      <c r="A846" s="15" t="s">
        <v>1779</v>
      </c>
      <c r="B846" s="15" t="s">
        <v>1778</v>
      </c>
      <c r="C846" s="15" t="s">
        <v>39</v>
      </c>
      <c r="D846" s="15" t="s">
        <v>6</v>
      </c>
      <c r="E846" s="10"/>
      <c r="F846" s="10">
        <f>16-COUNTBLANK(G846:V846)</f>
        <v>1</v>
      </c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 t="s">
        <v>1777</v>
      </c>
      <c r="R846" s="78"/>
      <c r="S846" s="78"/>
      <c r="T846" s="31"/>
      <c r="U846" s="31"/>
      <c r="V846" s="31"/>
    </row>
    <row r="847" spans="1:22" ht="12.75">
      <c r="A847" s="16" t="s">
        <v>1087</v>
      </c>
      <c r="B847" s="16" t="s">
        <v>1088</v>
      </c>
      <c r="C847" s="16" t="s">
        <v>900</v>
      </c>
      <c r="D847" s="16" t="s">
        <v>6</v>
      </c>
      <c r="E847" s="10"/>
      <c r="F847" s="10">
        <f>16-COUNTBLANK(G847:V847)</f>
        <v>1</v>
      </c>
      <c r="G847" s="78"/>
      <c r="H847" s="78"/>
      <c r="I847" s="78"/>
      <c r="J847" s="78"/>
      <c r="K847" s="78"/>
      <c r="L847" s="78"/>
      <c r="M847" s="78"/>
      <c r="N847" s="78" t="s">
        <v>1089</v>
      </c>
      <c r="O847" s="78"/>
      <c r="P847" s="78"/>
      <c r="Q847" s="78"/>
      <c r="R847" s="78"/>
      <c r="S847" s="78"/>
      <c r="T847" s="31"/>
      <c r="U847" s="31"/>
      <c r="V847" s="31"/>
    </row>
    <row r="848" spans="1:31" s="3" customFormat="1" ht="12.75">
      <c r="A848" s="11" t="s">
        <v>130</v>
      </c>
      <c r="B848" s="11" t="s">
        <v>1781</v>
      </c>
      <c r="C848" s="11" t="s">
        <v>1880</v>
      </c>
      <c r="D848" s="11" t="s">
        <v>87</v>
      </c>
      <c r="E848" s="10"/>
      <c r="F848" s="10">
        <f>16-COUNTBLANK(G848:V848)</f>
        <v>1</v>
      </c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 t="s">
        <v>1780</v>
      </c>
      <c r="R848" s="78"/>
      <c r="S848" s="78"/>
      <c r="T848" s="31"/>
      <c r="U848" s="31"/>
      <c r="V848" s="31"/>
      <c r="W848"/>
      <c r="X848"/>
      <c r="Y848"/>
      <c r="Z848"/>
      <c r="AB848"/>
      <c r="AC848"/>
      <c r="AD848"/>
      <c r="AE848"/>
    </row>
    <row r="849" spans="1:27" ht="12.75">
      <c r="A849" s="9" t="s">
        <v>183</v>
      </c>
      <c r="B849" s="9" t="s">
        <v>2221</v>
      </c>
      <c r="C849" s="9" t="s">
        <v>5</v>
      </c>
      <c r="D849" s="9" t="s">
        <v>6</v>
      </c>
      <c r="E849" s="10"/>
      <c r="F849" s="10">
        <f>16-COUNTBLANK(G849:V849)</f>
        <v>1</v>
      </c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31"/>
      <c r="U849" s="31">
        <v>0.21878472222222223</v>
      </c>
      <c r="V849" s="31"/>
      <c r="AA849" s="3"/>
    </row>
    <row r="850" spans="1:27" ht="12.75">
      <c r="A850" s="11" t="s">
        <v>673</v>
      </c>
      <c r="B850" s="11" t="s">
        <v>1588</v>
      </c>
      <c r="C850" s="11" t="s">
        <v>410</v>
      </c>
      <c r="D850" s="11" t="s">
        <v>28</v>
      </c>
      <c r="E850" s="10"/>
      <c r="F850" s="10">
        <f>16-COUNTBLANK(G850:V850)</f>
        <v>1</v>
      </c>
      <c r="G850" s="78"/>
      <c r="H850" s="78"/>
      <c r="I850" s="78"/>
      <c r="J850" s="78"/>
      <c r="K850" s="78"/>
      <c r="L850" s="78"/>
      <c r="M850" s="78"/>
      <c r="N850" s="78"/>
      <c r="O850" s="78"/>
      <c r="P850" s="78" t="s">
        <v>1589</v>
      </c>
      <c r="Q850" s="78"/>
      <c r="R850" s="78"/>
      <c r="S850" s="78"/>
      <c r="T850" s="31"/>
      <c r="U850" s="45"/>
      <c r="V850" s="45"/>
      <c r="AA850" s="3"/>
    </row>
    <row r="851" spans="1:167" s="1" customFormat="1" ht="12.75">
      <c r="A851" s="11" t="s">
        <v>190</v>
      </c>
      <c r="B851" s="11" t="s">
        <v>1553</v>
      </c>
      <c r="C851" s="11" t="s">
        <v>5</v>
      </c>
      <c r="D851" s="11" t="s">
        <v>6</v>
      </c>
      <c r="E851" s="10"/>
      <c r="F851" s="10">
        <f>16-COUNTBLANK(G851:V851)</f>
        <v>1</v>
      </c>
      <c r="G851" s="78"/>
      <c r="H851" s="78"/>
      <c r="I851" s="78"/>
      <c r="J851" s="78"/>
      <c r="K851" s="78"/>
      <c r="L851" s="78"/>
      <c r="M851" s="78"/>
      <c r="N851" s="78"/>
      <c r="O851" s="78"/>
      <c r="P851" s="78" t="s">
        <v>1554</v>
      </c>
      <c r="Q851" s="78"/>
      <c r="R851" s="78"/>
      <c r="S851" s="78"/>
      <c r="T851" s="31"/>
      <c r="U851" s="31"/>
      <c r="V851" s="3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</row>
    <row r="852" spans="1:31" s="2" customFormat="1" ht="12.75">
      <c r="A852" s="9" t="s">
        <v>450</v>
      </c>
      <c r="B852" s="9" t="s">
        <v>747</v>
      </c>
      <c r="C852" s="9" t="s">
        <v>748</v>
      </c>
      <c r="D852" s="9" t="s">
        <v>28</v>
      </c>
      <c r="E852" s="10"/>
      <c r="F852" s="10">
        <f>16-COUNTBLANK(G852:V852)</f>
        <v>1</v>
      </c>
      <c r="G852" s="78"/>
      <c r="H852" s="78"/>
      <c r="I852" s="78"/>
      <c r="J852" s="78"/>
      <c r="K852" s="78" t="s">
        <v>1652</v>
      </c>
      <c r="L852" s="78"/>
      <c r="M852" s="78">
        <v>0.18528935185185183</v>
      </c>
      <c r="N852" s="78"/>
      <c r="O852" s="78"/>
      <c r="P852" s="78"/>
      <c r="Q852" s="78"/>
      <c r="R852" s="78"/>
      <c r="S852" s="78"/>
      <c r="T852" s="31"/>
      <c r="U852" s="31"/>
      <c r="V852" s="31"/>
      <c r="W852"/>
      <c r="X852"/>
      <c r="Y852"/>
      <c r="Z852"/>
      <c r="AA852"/>
      <c r="AB852"/>
      <c r="AC852"/>
      <c r="AD852"/>
      <c r="AE852"/>
    </row>
    <row r="853" spans="1:31" s="2" customFormat="1" ht="12.75">
      <c r="A853" s="9" t="s">
        <v>140</v>
      </c>
      <c r="B853" s="9" t="s">
        <v>749</v>
      </c>
      <c r="C853" s="9" t="s">
        <v>15</v>
      </c>
      <c r="D853" s="9" t="s">
        <v>6</v>
      </c>
      <c r="E853" s="10"/>
      <c r="F853" s="10">
        <f>16-COUNTBLANK(G853:V853)</f>
        <v>1</v>
      </c>
      <c r="G853" s="78"/>
      <c r="H853" s="78"/>
      <c r="I853" s="78"/>
      <c r="J853" s="78"/>
      <c r="K853" s="78"/>
      <c r="L853" s="78"/>
      <c r="M853" s="78">
        <v>0.2872685185185185</v>
      </c>
      <c r="N853" s="78"/>
      <c r="O853" s="78"/>
      <c r="P853" s="78"/>
      <c r="Q853" s="78"/>
      <c r="R853" s="78"/>
      <c r="S853" s="78"/>
      <c r="T853" s="31"/>
      <c r="U853" s="31"/>
      <c r="V853" s="31"/>
      <c r="W853"/>
      <c r="X853"/>
      <c r="Y853"/>
      <c r="Z853"/>
      <c r="AA853"/>
      <c r="AB853"/>
      <c r="AC853"/>
      <c r="AD853"/>
      <c r="AE853"/>
    </row>
    <row r="854" spans="1:27" ht="12.75">
      <c r="A854" s="16" t="s">
        <v>32</v>
      </c>
      <c r="B854" s="16" t="s">
        <v>387</v>
      </c>
      <c r="C854" s="16" t="s">
        <v>15</v>
      </c>
      <c r="D854" s="16" t="s">
        <v>6</v>
      </c>
      <c r="E854" s="10"/>
      <c r="F854" s="10">
        <f>16-COUNTBLANK(G854:V854)</f>
        <v>1</v>
      </c>
      <c r="G854" s="78">
        <v>0.21493055555555554</v>
      </c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31"/>
      <c r="U854" s="31"/>
      <c r="V854" s="31"/>
      <c r="AA854" s="3"/>
    </row>
    <row r="855" spans="1:27" ht="12.75">
      <c r="A855" s="11" t="s">
        <v>711</v>
      </c>
      <c r="B855" s="11" t="s">
        <v>750</v>
      </c>
      <c r="C855" s="11" t="s">
        <v>248</v>
      </c>
      <c r="D855" s="11" t="s">
        <v>28</v>
      </c>
      <c r="E855" s="10"/>
      <c r="F855" s="10">
        <f>16-COUNTBLANK(G855:V855)</f>
        <v>1</v>
      </c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31"/>
      <c r="U855" s="31"/>
      <c r="V855" s="31">
        <v>0.36003472222222216</v>
      </c>
      <c r="AA855" s="3"/>
    </row>
    <row r="856" spans="1:27" ht="12.75">
      <c r="A856" s="16" t="s">
        <v>537</v>
      </c>
      <c r="B856" s="16" t="s">
        <v>1394</v>
      </c>
      <c r="C856" s="16" t="s">
        <v>5</v>
      </c>
      <c r="D856" s="16" t="s">
        <v>6</v>
      </c>
      <c r="E856" s="10"/>
      <c r="F856" s="10">
        <f>16-COUNTBLANK(G856:V856)</f>
        <v>1</v>
      </c>
      <c r="G856" s="78"/>
      <c r="H856" s="78"/>
      <c r="I856" s="78"/>
      <c r="J856" s="78"/>
      <c r="K856" s="78"/>
      <c r="L856" s="78"/>
      <c r="M856" s="78"/>
      <c r="N856" s="78"/>
      <c r="O856" s="78"/>
      <c r="P856" s="78" t="s">
        <v>1395</v>
      </c>
      <c r="Q856" s="78"/>
      <c r="R856" s="78"/>
      <c r="S856" s="78"/>
      <c r="T856" s="31"/>
      <c r="U856" s="31"/>
      <c r="V856" s="31"/>
      <c r="AA856" s="1"/>
    </row>
    <row r="857" spans="1:22" ht="12.75">
      <c r="A857" s="16" t="s">
        <v>1785</v>
      </c>
      <c r="B857" s="16" t="s">
        <v>1784</v>
      </c>
      <c r="C857" s="16" t="s">
        <v>12</v>
      </c>
      <c r="D857" s="16" t="s">
        <v>6</v>
      </c>
      <c r="E857" s="10"/>
      <c r="F857" s="10">
        <f>16-COUNTBLANK(G857:V857)</f>
        <v>1</v>
      </c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 t="s">
        <v>1783</v>
      </c>
      <c r="R857" s="78"/>
      <c r="S857" s="78"/>
      <c r="T857" s="31"/>
      <c r="U857" s="31"/>
      <c r="V857" s="31"/>
    </row>
    <row r="858" spans="1:22" ht="12.75">
      <c r="A858" s="16" t="s">
        <v>390</v>
      </c>
      <c r="B858" s="16" t="s">
        <v>391</v>
      </c>
      <c r="C858" s="16" t="s">
        <v>12</v>
      </c>
      <c r="D858" s="16" t="s">
        <v>6</v>
      </c>
      <c r="E858" s="10"/>
      <c r="F858" s="10">
        <f>16-COUNTBLANK(G858:V858)</f>
        <v>1</v>
      </c>
      <c r="G858" s="78"/>
      <c r="H858" s="78"/>
      <c r="I858" s="78">
        <v>0.2608333333333333</v>
      </c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31"/>
      <c r="U858" s="31"/>
      <c r="V858" s="31"/>
    </row>
    <row r="859" spans="1:31" s="3" customFormat="1" ht="12.75">
      <c r="A859" s="15" t="s">
        <v>10</v>
      </c>
      <c r="B859" s="15" t="s">
        <v>1401</v>
      </c>
      <c r="C859" s="15" t="s">
        <v>1402</v>
      </c>
      <c r="D859" s="15" t="s">
        <v>6</v>
      </c>
      <c r="E859" s="10"/>
      <c r="F859" s="10">
        <f>16-COUNTBLANK(G859:V859)</f>
        <v>1</v>
      </c>
      <c r="G859" s="78"/>
      <c r="H859" s="78"/>
      <c r="I859" s="78"/>
      <c r="J859" s="78" t="s">
        <v>1652</v>
      </c>
      <c r="K859" s="78"/>
      <c r="L859" s="78"/>
      <c r="M859" s="78"/>
      <c r="N859" s="78" t="s">
        <v>1652</v>
      </c>
      <c r="O859" s="78"/>
      <c r="P859" s="78" t="s">
        <v>1403</v>
      </c>
      <c r="Q859" s="78"/>
      <c r="R859" s="78"/>
      <c r="S859" s="78"/>
      <c r="T859" s="31"/>
      <c r="U859" s="31"/>
      <c r="V859" s="31"/>
      <c r="W859"/>
      <c r="X859"/>
      <c r="Y859"/>
      <c r="Z859"/>
      <c r="AA859"/>
      <c r="AB859"/>
      <c r="AC859"/>
      <c r="AD859"/>
      <c r="AE859"/>
    </row>
    <row r="860" spans="1:27" ht="12.75">
      <c r="A860" s="16" t="s">
        <v>967</v>
      </c>
      <c r="B860" s="16" t="s">
        <v>968</v>
      </c>
      <c r="C860" s="16" t="s">
        <v>969</v>
      </c>
      <c r="D860" s="16" t="s">
        <v>720</v>
      </c>
      <c r="E860" s="10"/>
      <c r="F860" s="10">
        <f>16-COUNTBLANK(G860:V860)</f>
        <v>1</v>
      </c>
      <c r="G860" s="78"/>
      <c r="H860" s="78"/>
      <c r="I860" s="78"/>
      <c r="J860" s="78"/>
      <c r="K860" s="78"/>
      <c r="L860" s="78"/>
      <c r="M860" s="78"/>
      <c r="N860" s="78" t="s">
        <v>970</v>
      </c>
      <c r="O860" s="78"/>
      <c r="P860" s="78"/>
      <c r="Q860" s="78"/>
      <c r="R860" s="78"/>
      <c r="S860" s="78"/>
      <c r="T860" s="31"/>
      <c r="U860" s="31"/>
      <c r="V860" s="31"/>
      <c r="AA860" s="3"/>
    </row>
    <row r="861" spans="1:22" ht="12.75">
      <c r="A861" s="16" t="s">
        <v>1177</v>
      </c>
      <c r="B861" s="16" t="s">
        <v>140</v>
      </c>
      <c r="C861" s="16" t="s">
        <v>410</v>
      </c>
      <c r="D861" s="16" t="s">
        <v>28</v>
      </c>
      <c r="E861" s="10"/>
      <c r="F861" s="10">
        <f>16-COUNTBLANK(G861:V861)</f>
        <v>1</v>
      </c>
      <c r="G861" s="78"/>
      <c r="H861" s="78"/>
      <c r="I861" s="78"/>
      <c r="J861" s="78"/>
      <c r="K861" s="78"/>
      <c r="L861" s="78"/>
      <c r="M861" s="78"/>
      <c r="N861" s="78"/>
      <c r="O861" s="78" t="s">
        <v>1178</v>
      </c>
      <c r="P861" s="78"/>
      <c r="Q861" s="78"/>
      <c r="R861" s="78"/>
      <c r="S861" s="78"/>
      <c r="T861" s="31"/>
      <c r="U861" s="31"/>
      <c r="V861" s="31"/>
    </row>
    <row r="862" spans="1:22" ht="12.75">
      <c r="A862" s="16" t="s">
        <v>175</v>
      </c>
      <c r="B862" s="16" t="s">
        <v>1406</v>
      </c>
      <c r="C862" s="16" t="s">
        <v>598</v>
      </c>
      <c r="D862" s="16" t="s">
        <v>28</v>
      </c>
      <c r="E862" s="10"/>
      <c r="F862" s="10">
        <f>16-COUNTBLANK(G862:V862)</f>
        <v>1</v>
      </c>
      <c r="G862" s="78"/>
      <c r="H862" s="78"/>
      <c r="I862" s="78"/>
      <c r="J862" s="78"/>
      <c r="K862" s="78"/>
      <c r="L862" s="78"/>
      <c r="M862" s="78"/>
      <c r="N862" s="78"/>
      <c r="O862" s="78"/>
      <c r="P862" s="78" t="s">
        <v>1407</v>
      </c>
      <c r="Q862" s="78"/>
      <c r="R862" s="78"/>
      <c r="S862" s="78"/>
      <c r="T862" s="31"/>
      <c r="U862" s="31"/>
      <c r="V862" s="31"/>
    </row>
    <row r="863" spans="1:22" ht="12.75">
      <c r="A863" s="15" t="s">
        <v>190</v>
      </c>
      <c r="B863" s="15" t="s">
        <v>1931</v>
      </c>
      <c r="C863" s="15" t="s">
        <v>762</v>
      </c>
      <c r="D863" s="15" t="s">
        <v>28</v>
      </c>
      <c r="E863" s="10"/>
      <c r="F863" s="10">
        <f>16-COUNTBLANK(G863:V863)</f>
        <v>1</v>
      </c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>
        <v>0.22921296296296298</v>
      </c>
      <c r="S863" s="78"/>
      <c r="T863" s="31"/>
      <c r="U863" s="31"/>
      <c r="V863" s="31"/>
    </row>
    <row r="864" spans="1:27" ht="12.75">
      <c r="A864" s="16" t="s">
        <v>394</v>
      </c>
      <c r="B864" s="16" t="s">
        <v>395</v>
      </c>
      <c r="C864" s="16" t="s">
        <v>396</v>
      </c>
      <c r="D864" s="16" t="s">
        <v>6</v>
      </c>
      <c r="E864" s="10"/>
      <c r="F864" s="10">
        <f>16-COUNTBLANK(G864:V864)</f>
        <v>1</v>
      </c>
      <c r="G864" s="78"/>
      <c r="H864" s="78"/>
      <c r="I864" s="78"/>
      <c r="J864" s="78">
        <v>0.316875</v>
      </c>
      <c r="K864" s="78"/>
      <c r="L864" s="78"/>
      <c r="M864" s="78"/>
      <c r="N864" s="78"/>
      <c r="O864" s="78"/>
      <c r="P864" s="78"/>
      <c r="Q864" s="78"/>
      <c r="R864" s="78"/>
      <c r="S864" s="78"/>
      <c r="T864" s="31"/>
      <c r="U864" s="31"/>
      <c r="V864" s="31"/>
      <c r="AA864" s="3"/>
    </row>
    <row r="865" spans="1:27" ht="12.75">
      <c r="A865" s="11" t="s">
        <v>1664</v>
      </c>
      <c r="B865" s="11" t="s">
        <v>395</v>
      </c>
      <c r="C865" s="11" t="s">
        <v>15</v>
      </c>
      <c r="D865" s="11" t="s">
        <v>6</v>
      </c>
      <c r="E865" s="10"/>
      <c r="F865" s="10">
        <f>16-COUNTBLANK(G865:V865)</f>
        <v>1</v>
      </c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31"/>
      <c r="U865" s="31"/>
      <c r="V865" s="31">
        <v>0.262175925925926</v>
      </c>
      <c r="AA865" s="3"/>
    </row>
    <row r="866" spans="1:27" ht="12.75">
      <c r="A866" s="15" t="s">
        <v>739</v>
      </c>
      <c r="B866" s="15" t="s">
        <v>395</v>
      </c>
      <c r="C866" s="15" t="s">
        <v>886</v>
      </c>
      <c r="D866" s="15" t="s">
        <v>6</v>
      </c>
      <c r="E866" s="10"/>
      <c r="F866" s="10">
        <f>16-COUNTBLANK(G866:V866)</f>
        <v>1</v>
      </c>
      <c r="G866" s="78"/>
      <c r="H866" s="78"/>
      <c r="I866" s="78"/>
      <c r="J866" s="78"/>
      <c r="K866" s="78"/>
      <c r="L866" s="78"/>
      <c r="M866" s="78" t="s">
        <v>1652</v>
      </c>
      <c r="N866" s="78" t="s">
        <v>887</v>
      </c>
      <c r="O866" s="78" t="s">
        <v>1652</v>
      </c>
      <c r="P866" s="78" t="s">
        <v>1652</v>
      </c>
      <c r="Q866" s="78"/>
      <c r="R866" s="78"/>
      <c r="S866" s="78"/>
      <c r="T866" s="31"/>
      <c r="U866" s="31"/>
      <c r="V866" s="31"/>
      <c r="AA866" s="3"/>
    </row>
    <row r="867" spans="1:22" ht="12.75">
      <c r="A867" s="16" t="s">
        <v>111</v>
      </c>
      <c r="B867" s="16" t="s">
        <v>395</v>
      </c>
      <c r="C867" s="16" t="s">
        <v>397</v>
      </c>
      <c r="D867" s="16" t="s">
        <v>28</v>
      </c>
      <c r="E867" s="10"/>
      <c r="F867" s="10">
        <f>16-COUNTBLANK(G867:V867)</f>
        <v>1</v>
      </c>
      <c r="G867" s="78"/>
      <c r="H867" s="78"/>
      <c r="I867" s="78"/>
      <c r="J867" s="78"/>
      <c r="K867" s="78">
        <v>0.22144675925925927</v>
      </c>
      <c r="L867" s="78"/>
      <c r="M867" s="78"/>
      <c r="N867" s="78"/>
      <c r="O867" s="78"/>
      <c r="P867" s="78"/>
      <c r="Q867" s="78"/>
      <c r="R867" s="78"/>
      <c r="S867" s="78"/>
      <c r="T867" s="31"/>
      <c r="U867" s="9"/>
      <c r="V867" s="9"/>
    </row>
    <row r="868" spans="1:22" ht="12.75">
      <c r="A868" s="23" t="s">
        <v>580</v>
      </c>
      <c r="B868" s="23" t="s">
        <v>2014</v>
      </c>
      <c r="C868" s="15" t="s">
        <v>156</v>
      </c>
      <c r="D868" s="15" t="s">
        <v>6</v>
      </c>
      <c r="E868" s="10"/>
      <c r="F868" s="10">
        <f>16-COUNTBLANK(G868:V868)</f>
        <v>1</v>
      </c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>
        <v>0.27024305555555556</v>
      </c>
      <c r="T868" s="31"/>
      <c r="U868" s="31"/>
      <c r="V868" s="31"/>
    </row>
    <row r="869" spans="1:22" ht="12.75">
      <c r="A869" s="15" t="s">
        <v>737</v>
      </c>
      <c r="B869" s="15" t="s">
        <v>1895</v>
      </c>
      <c r="C869" s="15" t="s">
        <v>1894</v>
      </c>
      <c r="D869" s="15" t="s">
        <v>245</v>
      </c>
      <c r="E869" s="10"/>
      <c r="F869" s="10">
        <f>16-COUNTBLANK(G869:V869)</f>
        <v>1</v>
      </c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>
        <v>0.1842939814814815</v>
      </c>
      <c r="S869" s="78"/>
      <c r="T869" s="31"/>
      <c r="U869" s="31"/>
      <c r="V869" s="31"/>
    </row>
    <row r="870" spans="1:27" ht="12.75">
      <c r="A870" s="9" t="s">
        <v>2223</v>
      </c>
      <c r="B870" s="9" t="s">
        <v>2224</v>
      </c>
      <c r="C870" s="9" t="s">
        <v>15</v>
      </c>
      <c r="D870" s="9" t="s">
        <v>6</v>
      </c>
      <c r="E870" s="10"/>
      <c r="F870" s="10">
        <f>16-COUNTBLANK(G870:V870)</f>
        <v>1</v>
      </c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31"/>
      <c r="U870" s="31">
        <v>0.20062499999999997</v>
      </c>
      <c r="V870" s="31"/>
      <c r="AA870" s="3"/>
    </row>
    <row r="871" spans="1:27" ht="12.75">
      <c r="A871" s="15" t="s">
        <v>171</v>
      </c>
      <c r="B871" s="15" t="s">
        <v>1128</v>
      </c>
      <c r="C871" s="15" t="s">
        <v>9</v>
      </c>
      <c r="D871" s="15" t="s">
        <v>6</v>
      </c>
      <c r="E871" s="10"/>
      <c r="F871" s="10">
        <f>16-COUNTBLANK(G871:V871)</f>
        <v>1</v>
      </c>
      <c r="G871" s="78"/>
      <c r="H871" s="78" t="s">
        <v>1652</v>
      </c>
      <c r="I871" s="78"/>
      <c r="J871" s="78"/>
      <c r="K871" s="78"/>
      <c r="L871" s="78"/>
      <c r="M871" s="78"/>
      <c r="N871" s="78"/>
      <c r="O871" s="78" t="s">
        <v>1129</v>
      </c>
      <c r="P871" s="78" t="s">
        <v>1652</v>
      </c>
      <c r="Q871" s="78"/>
      <c r="R871" s="78"/>
      <c r="S871" s="78"/>
      <c r="T871" s="31"/>
      <c r="U871" s="45"/>
      <c r="V871" s="45"/>
      <c r="AA871" s="3"/>
    </row>
    <row r="872" spans="1:31" s="2" customFormat="1" ht="12.75">
      <c r="A872" s="16" t="s">
        <v>1645</v>
      </c>
      <c r="B872" s="16" t="s">
        <v>1128</v>
      </c>
      <c r="C872" s="16" t="s">
        <v>82</v>
      </c>
      <c r="D872" s="16" t="s">
        <v>6</v>
      </c>
      <c r="E872" s="10"/>
      <c r="F872" s="10">
        <f>16-COUNTBLANK(G872:V872)</f>
        <v>1</v>
      </c>
      <c r="G872" s="78"/>
      <c r="H872" s="78"/>
      <c r="I872" s="78"/>
      <c r="J872" s="78"/>
      <c r="K872" s="78"/>
      <c r="L872" s="78"/>
      <c r="M872" s="78"/>
      <c r="N872" s="78"/>
      <c r="O872" s="78"/>
      <c r="P872" s="78" t="s">
        <v>1646</v>
      </c>
      <c r="Q872" s="78"/>
      <c r="R872" s="78"/>
      <c r="S872" s="78"/>
      <c r="T872" s="31"/>
      <c r="U872" s="31"/>
      <c r="V872" s="31"/>
      <c r="W872"/>
      <c r="X872"/>
      <c r="Y872"/>
      <c r="Z872"/>
      <c r="AA872" s="3"/>
      <c r="AB872"/>
      <c r="AC872"/>
      <c r="AD872"/>
      <c r="AE872"/>
    </row>
    <row r="873" spans="1:31" s="2" customFormat="1" ht="12.75">
      <c r="A873" s="16" t="s">
        <v>751</v>
      </c>
      <c r="B873" s="16" t="s">
        <v>752</v>
      </c>
      <c r="C873" s="16" t="s">
        <v>68</v>
      </c>
      <c r="D873" s="16" t="s">
        <v>6</v>
      </c>
      <c r="E873" s="10"/>
      <c r="F873" s="10">
        <f>16-COUNTBLANK(G873:V873)</f>
        <v>1</v>
      </c>
      <c r="G873" s="78"/>
      <c r="H873" s="78"/>
      <c r="I873" s="78"/>
      <c r="J873" s="78"/>
      <c r="K873" s="78"/>
      <c r="L873" s="78"/>
      <c r="M873" s="78">
        <v>0.21592592592592594</v>
      </c>
      <c r="N873" s="78"/>
      <c r="O873" s="78"/>
      <c r="P873" s="78"/>
      <c r="Q873" s="78"/>
      <c r="R873" s="78"/>
      <c r="S873" s="78"/>
      <c r="T873" s="31"/>
      <c r="U873" s="31"/>
      <c r="V873" s="31"/>
      <c r="AA873" s="3"/>
      <c r="AB873"/>
      <c r="AC873"/>
      <c r="AD873"/>
      <c r="AE873"/>
    </row>
    <row r="874" spans="1:22" ht="12.75">
      <c r="A874" s="15" t="s">
        <v>398</v>
      </c>
      <c r="B874" s="15" t="s">
        <v>399</v>
      </c>
      <c r="C874" s="15" t="s">
        <v>15</v>
      </c>
      <c r="D874" s="15" t="s">
        <v>6</v>
      </c>
      <c r="E874" s="10"/>
      <c r="F874" s="10">
        <f>16-COUNTBLANK(G874:V874)</f>
        <v>1</v>
      </c>
      <c r="G874" s="78" t="s">
        <v>1652</v>
      </c>
      <c r="H874" s="78">
        <v>0.28528935185185184</v>
      </c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31"/>
      <c r="U874" s="31"/>
      <c r="V874" s="31"/>
    </row>
    <row r="875" spans="1:31" s="2" customFormat="1" ht="12.75">
      <c r="A875" s="16" t="s">
        <v>400</v>
      </c>
      <c r="B875" s="16" t="s">
        <v>399</v>
      </c>
      <c r="C875" s="16" t="s">
        <v>401</v>
      </c>
      <c r="D875" s="16" t="s">
        <v>402</v>
      </c>
      <c r="E875" s="10"/>
      <c r="F875" s="10">
        <f>16-COUNTBLANK(G875:V875)</f>
        <v>1</v>
      </c>
      <c r="G875" s="78"/>
      <c r="H875" s="78">
        <v>0.31806712962962963</v>
      </c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31"/>
      <c r="U875" s="31"/>
      <c r="V875" s="31"/>
      <c r="W875"/>
      <c r="X875"/>
      <c r="Y875"/>
      <c r="Z875"/>
      <c r="AA875" s="3"/>
      <c r="AB875"/>
      <c r="AC875"/>
      <c r="AD875"/>
      <c r="AE875"/>
    </row>
    <row r="876" spans="1:22" ht="12.75">
      <c r="A876" s="16" t="s">
        <v>1225</v>
      </c>
      <c r="B876" s="16" t="s">
        <v>399</v>
      </c>
      <c r="C876" s="16" t="s">
        <v>1446</v>
      </c>
      <c r="D876" s="16" t="s">
        <v>311</v>
      </c>
      <c r="E876" s="10"/>
      <c r="F876" s="10">
        <f>16-COUNTBLANK(G876:V876)</f>
        <v>1</v>
      </c>
      <c r="G876" s="78"/>
      <c r="H876" s="78"/>
      <c r="I876" s="78"/>
      <c r="J876" s="78"/>
      <c r="K876" s="78"/>
      <c r="L876" s="78"/>
      <c r="M876" s="78"/>
      <c r="N876" s="78"/>
      <c r="O876" s="78"/>
      <c r="P876" s="78" t="s">
        <v>1535</v>
      </c>
      <c r="Q876" s="78"/>
      <c r="R876" s="78"/>
      <c r="S876" s="78"/>
      <c r="T876" s="31"/>
      <c r="U876" s="31"/>
      <c r="V876" s="31"/>
    </row>
    <row r="877" spans="1:31" s="2" customFormat="1" ht="12.75">
      <c r="A877" s="16" t="s">
        <v>405</v>
      </c>
      <c r="B877" s="16" t="s">
        <v>406</v>
      </c>
      <c r="C877" s="16" t="s">
        <v>56</v>
      </c>
      <c r="D877" s="16" t="s">
        <v>24</v>
      </c>
      <c r="E877" s="10"/>
      <c r="F877" s="10">
        <f>16-COUNTBLANK(G877:V877)</f>
        <v>1</v>
      </c>
      <c r="G877" s="78"/>
      <c r="H877" s="78"/>
      <c r="I877" s="78">
        <v>0.4236111111111111</v>
      </c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31"/>
      <c r="U877" s="31"/>
      <c r="V877" s="31"/>
      <c r="W877"/>
      <c r="X877"/>
      <c r="Y877"/>
      <c r="Z877"/>
      <c r="AA877" s="3"/>
      <c r="AB877"/>
      <c r="AC877"/>
      <c r="AD877"/>
      <c r="AE877"/>
    </row>
    <row r="878" spans="1:31" s="3" customFormat="1" ht="12.75">
      <c r="A878" s="23" t="s">
        <v>1848</v>
      </c>
      <c r="B878" s="23" t="s">
        <v>2109</v>
      </c>
      <c r="C878" s="23" t="s">
        <v>428</v>
      </c>
      <c r="D878" s="11" t="s">
        <v>28</v>
      </c>
      <c r="E878" s="10"/>
      <c r="F878" s="10">
        <f>16-COUNTBLANK(G878:V878)</f>
        <v>1</v>
      </c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31">
        <v>0.23840277777777777</v>
      </c>
      <c r="U878" s="31"/>
      <c r="V878" s="31"/>
      <c r="W878"/>
      <c r="X878"/>
      <c r="Y878"/>
      <c r="Z878"/>
      <c r="AA878"/>
      <c r="AB878"/>
      <c r="AC878"/>
      <c r="AD878"/>
      <c r="AE878"/>
    </row>
    <row r="879" spans="1:31" s="3" customFormat="1" ht="12.75">
      <c r="A879" s="9" t="s">
        <v>89</v>
      </c>
      <c r="B879" s="9" t="s">
        <v>2110</v>
      </c>
      <c r="C879" s="9" t="s">
        <v>9</v>
      </c>
      <c r="D879" s="9" t="s">
        <v>6</v>
      </c>
      <c r="E879" s="19"/>
      <c r="F879" s="19">
        <f>16-COUNTBLANK(G879:V879)</f>
        <v>1</v>
      </c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>
        <v>0.28594907407407405</v>
      </c>
      <c r="V879" s="28"/>
      <c r="W879"/>
      <c r="X879"/>
      <c r="Y879"/>
      <c r="Z879"/>
      <c r="AA879"/>
      <c r="AB879"/>
      <c r="AC879"/>
      <c r="AD879"/>
      <c r="AE879"/>
    </row>
    <row r="880" spans="1:31" s="3" customFormat="1" ht="12.75">
      <c r="A880" s="15" t="s">
        <v>121</v>
      </c>
      <c r="B880" s="15" t="s">
        <v>1460</v>
      </c>
      <c r="C880" s="15" t="s">
        <v>925</v>
      </c>
      <c r="D880" s="15" t="s">
        <v>6</v>
      </c>
      <c r="E880" s="10"/>
      <c r="F880" s="10">
        <f>16-COUNTBLANK(G880:V880)</f>
        <v>1</v>
      </c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>
        <v>0.20651620370370372</v>
      </c>
      <c r="S880" s="78"/>
      <c r="T880" s="31"/>
      <c r="U880" s="31"/>
      <c r="V880" s="31"/>
      <c r="W880"/>
      <c r="X880"/>
      <c r="Y880"/>
      <c r="Z880"/>
      <c r="AA880"/>
      <c r="AB880"/>
      <c r="AC880"/>
      <c r="AD880"/>
      <c r="AE880"/>
    </row>
    <row r="881" spans="1:31" s="3" customFormat="1" ht="12.75">
      <c r="A881" s="15" t="s">
        <v>121</v>
      </c>
      <c r="B881" s="15" t="s">
        <v>1790</v>
      </c>
      <c r="C881" s="15" t="s">
        <v>9</v>
      </c>
      <c r="D881" s="15" t="s">
        <v>6</v>
      </c>
      <c r="E881" s="10"/>
      <c r="F881" s="10">
        <f>16-COUNTBLANK(G881:V881)</f>
        <v>1</v>
      </c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 t="s">
        <v>1219</v>
      </c>
      <c r="R881" s="78"/>
      <c r="S881" s="78"/>
      <c r="T881" s="31"/>
      <c r="U881" s="31"/>
      <c r="V881" s="31"/>
      <c r="AA881"/>
      <c r="AB881"/>
      <c r="AC881"/>
      <c r="AD881"/>
      <c r="AE881"/>
    </row>
    <row r="882" spans="1:31" s="2" customFormat="1" ht="12.75">
      <c r="A882" s="16" t="s">
        <v>59</v>
      </c>
      <c r="B882" s="16" t="s">
        <v>414</v>
      </c>
      <c r="C882" s="16" t="s">
        <v>5</v>
      </c>
      <c r="D882" s="16" t="s">
        <v>6</v>
      </c>
      <c r="E882" s="10"/>
      <c r="F882" s="10">
        <f>16-COUNTBLANK(G882:V882)</f>
        <v>1</v>
      </c>
      <c r="G882" s="78"/>
      <c r="H882" s="78"/>
      <c r="I882" s="78">
        <v>0.2511921296296296</v>
      </c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31"/>
      <c r="U882" s="9"/>
      <c r="V882" s="9"/>
      <c r="W882"/>
      <c r="X882"/>
      <c r="Y882"/>
      <c r="Z882"/>
      <c r="AA882" s="3"/>
      <c r="AB882"/>
      <c r="AC882"/>
      <c r="AD882"/>
      <c r="AE882"/>
    </row>
    <row r="883" spans="1:31" s="2" customFormat="1" ht="12.75">
      <c r="A883" s="9" t="s">
        <v>118</v>
      </c>
      <c r="B883" s="9" t="s">
        <v>2225</v>
      </c>
      <c r="C883" s="9" t="s">
        <v>82</v>
      </c>
      <c r="D883" s="9" t="s">
        <v>6</v>
      </c>
      <c r="E883" s="10"/>
      <c r="F883" s="10">
        <f>16-COUNTBLANK(G883:V883)</f>
        <v>1</v>
      </c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31"/>
      <c r="U883" s="31">
        <v>0.2324074074074074</v>
      </c>
      <c r="V883" s="31"/>
      <c r="W883"/>
      <c r="X883"/>
      <c r="Y883"/>
      <c r="Z883"/>
      <c r="AA883" s="3"/>
      <c r="AB883"/>
      <c r="AC883"/>
      <c r="AD883"/>
      <c r="AE883"/>
    </row>
    <row r="884" spans="1:31" s="2" customFormat="1" ht="12.75">
      <c r="A884" s="9" t="s">
        <v>1951</v>
      </c>
      <c r="B884" s="9" t="s">
        <v>2226</v>
      </c>
      <c r="C884" s="9" t="s">
        <v>156</v>
      </c>
      <c r="D884" s="9" t="s">
        <v>6</v>
      </c>
      <c r="E884" s="10"/>
      <c r="F884" s="10">
        <f>16-COUNTBLANK(G884:V884)</f>
        <v>1</v>
      </c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31"/>
      <c r="U884" s="31">
        <v>0.24875</v>
      </c>
      <c r="V884" s="31"/>
      <c r="AA884" s="3"/>
      <c r="AB884"/>
      <c r="AC884"/>
      <c r="AD884"/>
      <c r="AE884"/>
    </row>
    <row r="885" spans="1:27" ht="12.75">
      <c r="A885" s="11" t="s">
        <v>1664</v>
      </c>
      <c r="B885" s="11" t="s">
        <v>2308</v>
      </c>
      <c r="C885" s="11" t="s">
        <v>15</v>
      </c>
      <c r="D885" s="11" t="s">
        <v>6</v>
      </c>
      <c r="E885" s="10"/>
      <c r="F885" s="10">
        <f>16-COUNTBLANK(G885:V885)</f>
        <v>1</v>
      </c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31"/>
      <c r="U885" s="31"/>
      <c r="V885" s="31">
        <v>0.255162037037037</v>
      </c>
      <c r="AA885" s="3"/>
    </row>
    <row r="886" spans="1:22" ht="12.75">
      <c r="A886" s="11" t="s">
        <v>1796</v>
      </c>
      <c r="B886" s="11" t="s">
        <v>1795</v>
      </c>
      <c r="C886" s="11" t="s">
        <v>9</v>
      </c>
      <c r="D886" s="11" t="s">
        <v>6</v>
      </c>
      <c r="E886" s="10"/>
      <c r="F886" s="10">
        <f>16-COUNTBLANK(G886:V886)</f>
        <v>1</v>
      </c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 t="s">
        <v>1794</v>
      </c>
      <c r="R886" s="78"/>
      <c r="S886" s="78"/>
      <c r="T886" s="31"/>
      <c r="U886" s="31"/>
      <c r="V886" s="31"/>
    </row>
    <row r="887" spans="1:31" s="3" customFormat="1" ht="12.75">
      <c r="A887" s="11" t="s">
        <v>152</v>
      </c>
      <c r="B887" s="11" t="s">
        <v>2342</v>
      </c>
      <c r="C887" s="11" t="s">
        <v>1388</v>
      </c>
      <c r="D887" s="11" t="s">
        <v>6</v>
      </c>
      <c r="E887" s="10"/>
      <c r="F887" s="10">
        <f>16-COUNTBLANK(G887:V887)</f>
        <v>1</v>
      </c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31"/>
      <c r="U887" s="31"/>
      <c r="V887" s="31">
        <v>0.28718749999999993</v>
      </c>
      <c r="W887"/>
      <c r="X887"/>
      <c r="Y887"/>
      <c r="Z887"/>
      <c r="AA887" s="2"/>
      <c r="AB887"/>
      <c r="AC887"/>
      <c r="AD887"/>
      <c r="AE887"/>
    </row>
    <row r="888" spans="1:22" ht="12.75">
      <c r="A888" s="11" t="s">
        <v>59</v>
      </c>
      <c r="B888" s="11" t="s">
        <v>2353</v>
      </c>
      <c r="C888" s="11" t="s">
        <v>68</v>
      </c>
      <c r="D888" s="11" t="s">
        <v>6</v>
      </c>
      <c r="E888" s="10"/>
      <c r="F888" s="10">
        <f>16-COUNTBLANK(G888:V888)</f>
        <v>1</v>
      </c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31"/>
      <c r="U888" s="31"/>
      <c r="V888" s="31">
        <v>0.301678240740741</v>
      </c>
    </row>
    <row r="889" spans="1:22" ht="12.75">
      <c r="A889" s="11" t="s">
        <v>416</v>
      </c>
      <c r="B889" s="11" t="s">
        <v>417</v>
      </c>
      <c r="C889" s="11" t="s">
        <v>418</v>
      </c>
      <c r="D889" s="11" t="s">
        <v>28</v>
      </c>
      <c r="E889" s="10"/>
      <c r="F889" s="10">
        <f>16-COUNTBLANK(G889:V889)</f>
        <v>1</v>
      </c>
      <c r="G889" s="78"/>
      <c r="H889" s="78"/>
      <c r="I889" s="78"/>
      <c r="J889" s="78"/>
      <c r="K889" s="78">
        <v>0.2779050925925926</v>
      </c>
      <c r="L889" s="78"/>
      <c r="M889" s="78"/>
      <c r="N889" s="78"/>
      <c r="O889" s="78"/>
      <c r="P889" s="78"/>
      <c r="Q889" s="78"/>
      <c r="R889" s="78"/>
      <c r="S889" s="78"/>
      <c r="T889" s="31"/>
      <c r="U889" s="31"/>
      <c r="V889" s="31"/>
    </row>
    <row r="890" spans="1:31" s="2" customFormat="1" ht="12.75">
      <c r="A890" s="11" t="s">
        <v>2340</v>
      </c>
      <c r="B890" s="11" t="s">
        <v>2341</v>
      </c>
      <c r="C890" s="11" t="s">
        <v>900</v>
      </c>
      <c r="D890" s="11" t="s">
        <v>6</v>
      </c>
      <c r="E890" s="10"/>
      <c r="F890" s="10">
        <f>16-COUNTBLANK(G890:V890)</f>
        <v>1</v>
      </c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31"/>
      <c r="U890" s="31"/>
      <c r="V890" s="31">
        <v>0.284548611111111</v>
      </c>
      <c r="W890"/>
      <c r="X890"/>
      <c r="Y890"/>
      <c r="Z890"/>
      <c r="AA890"/>
      <c r="AB890"/>
      <c r="AC890"/>
      <c r="AD890"/>
      <c r="AE890"/>
    </row>
    <row r="891" spans="1:31" s="2" customFormat="1" ht="12.75">
      <c r="A891" s="23" t="s">
        <v>2015</v>
      </c>
      <c r="B891" s="23" t="s">
        <v>2016</v>
      </c>
      <c r="C891" s="9" t="s">
        <v>15</v>
      </c>
      <c r="D891" s="9" t="s">
        <v>6</v>
      </c>
      <c r="E891" s="10"/>
      <c r="F891" s="10">
        <f>16-COUNTBLANK(G891:V891)</f>
        <v>1</v>
      </c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>
        <v>0.24712962962962962</v>
      </c>
      <c r="T891" s="31"/>
      <c r="U891" s="31"/>
      <c r="V891" s="31"/>
      <c r="W891"/>
      <c r="X891"/>
      <c r="Y891"/>
      <c r="Z891"/>
      <c r="AA891"/>
      <c r="AB891"/>
      <c r="AC891"/>
      <c r="AD891"/>
      <c r="AE891"/>
    </row>
    <row r="892" spans="1:31" s="2" customFormat="1" ht="12.75">
      <c r="A892" s="11" t="s">
        <v>755</v>
      </c>
      <c r="B892" s="11" t="s">
        <v>351</v>
      </c>
      <c r="C892" s="11" t="s">
        <v>508</v>
      </c>
      <c r="D892" s="11" t="s">
        <v>28</v>
      </c>
      <c r="E892" s="10"/>
      <c r="F892" s="10">
        <f>16-COUNTBLANK(G892:V892)</f>
        <v>1</v>
      </c>
      <c r="G892" s="78"/>
      <c r="H892" s="78"/>
      <c r="I892" s="78"/>
      <c r="J892" s="78"/>
      <c r="K892" s="78"/>
      <c r="L892" s="78"/>
      <c r="M892" s="78">
        <v>0.2845138888888889</v>
      </c>
      <c r="N892" s="78"/>
      <c r="O892" s="78"/>
      <c r="P892" s="78"/>
      <c r="Q892" s="78"/>
      <c r="R892" s="78"/>
      <c r="S892" s="78"/>
      <c r="T892" s="31"/>
      <c r="U892" s="31"/>
      <c r="V892" s="31"/>
      <c r="W892"/>
      <c r="X892"/>
      <c r="Y892"/>
      <c r="Z892"/>
      <c r="AA892"/>
      <c r="AB892"/>
      <c r="AC892"/>
      <c r="AD892"/>
      <c r="AE892"/>
    </row>
    <row r="893" spans="1:31" s="2" customFormat="1" ht="12.75">
      <c r="A893" s="15" t="s">
        <v>729</v>
      </c>
      <c r="B893" s="15" t="s">
        <v>351</v>
      </c>
      <c r="C893" s="15" t="s">
        <v>12</v>
      </c>
      <c r="D893" s="15" t="s">
        <v>6</v>
      </c>
      <c r="E893" s="10"/>
      <c r="F893" s="10">
        <f>16-COUNTBLANK(G893:V893)</f>
        <v>1</v>
      </c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 t="s">
        <v>1797</v>
      </c>
      <c r="R893" s="78"/>
      <c r="S893" s="78"/>
      <c r="T893" s="31"/>
      <c r="U893" s="45"/>
      <c r="V893" s="31"/>
      <c r="W893"/>
      <c r="X893"/>
      <c r="Y893"/>
      <c r="Z893"/>
      <c r="AA893"/>
      <c r="AB893"/>
      <c r="AC893"/>
      <c r="AD893"/>
      <c r="AE893"/>
    </row>
    <row r="894" spans="1:22" ht="12.75">
      <c r="A894" s="11" t="s">
        <v>1467</v>
      </c>
      <c r="B894" s="11" t="s">
        <v>351</v>
      </c>
      <c r="C894" s="11" t="s">
        <v>56</v>
      </c>
      <c r="D894" s="11" t="s">
        <v>28</v>
      </c>
      <c r="E894" s="10"/>
      <c r="F894" s="10">
        <f>16-COUNTBLANK(G894:V894)</f>
        <v>1</v>
      </c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31"/>
      <c r="U894" s="45"/>
      <c r="V894" s="31">
        <v>0.36228009259259214</v>
      </c>
    </row>
    <row r="895" spans="1:22" ht="12.75">
      <c r="A895" s="11" t="s">
        <v>692</v>
      </c>
      <c r="B895" s="11" t="s">
        <v>2305</v>
      </c>
      <c r="C895" s="11" t="s">
        <v>5</v>
      </c>
      <c r="D895" s="11" t="s">
        <v>6</v>
      </c>
      <c r="E895" s="10"/>
      <c r="F895" s="10">
        <f>16-COUNTBLANK(G895:V895)</f>
        <v>1</v>
      </c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31"/>
      <c r="U895" s="45"/>
      <c r="V895" s="31">
        <v>0.249918981481481</v>
      </c>
    </row>
    <row r="896" spans="1:31" s="3" customFormat="1" ht="12.75" customHeight="1">
      <c r="A896" s="9" t="s">
        <v>2227</v>
      </c>
      <c r="B896" s="9" t="s">
        <v>2228</v>
      </c>
      <c r="C896" s="9" t="s">
        <v>15</v>
      </c>
      <c r="D896" s="9" t="s">
        <v>6</v>
      </c>
      <c r="E896" s="10"/>
      <c r="F896" s="10">
        <f>16-COUNTBLANK(G896:V896)</f>
        <v>1</v>
      </c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31"/>
      <c r="U896" s="31">
        <v>0.2626851851851852</v>
      </c>
      <c r="V896" s="31"/>
      <c r="W896"/>
      <c r="X896"/>
      <c r="Y896"/>
      <c r="Z896"/>
      <c r="AA896"/>
      <c r="AB896"/>
      <c r="AC896"/>
      <c r="AD896"/>
      <c r="AE896"/>
    </row>
    <row r="897" spans="1:22" ht="12.75">
      <c r="A897" s="23" t="s">
        <v>2111</v>
      </c>
      <c r="B897" s="23" t="s">
        <v>2112</v>
      </c>
      <c r="C897" s="23" t="s">
        <v>12</v>
      </c>
      <c r="D897" s="11" t="s">
        <v>6</v>
      </c>
      <c r="E897" s="10"/>
      <c r="F897" s="10">
        <f>16-COUNTBLANK(G897:V897)</f>
        <v>1</v>
      </c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31">
        <v>0.25645833333333334</v>
      </c>
      <c r="U897" s="31"/>
      <c r="V897" s="31"/>
    </row>
    <row r="898" spans="1:22" ht="12.75">
      <c r="A898" s="23" t="s">
        <v>2113</v>
      </c>
      <c r="B898" s="23" t="s">
        <v>2114</v>
      </c>
      <c r="C898" s="23" t="s">
        <v>15</v>
      </c>
      <c r="D898" s="11" t="s">
        <v>6</v>
      </c>
      <c r="E898" s="10"/>
      <c r="F898" s="10">
        <f>16-COUNTBLANK(G898:V898)</f>
        <v>1</v>
      </c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31">
        <v>0.2683449074074074</v>
      </c>
      <c r="U898" s="31"/>
      <c r="V898" s="31"/>
    </row>
    <row r="899" spans="1:22" ht="12.75">
      <c r="A899" s="23" t="s">
        <v>190</v>
      </c>
      <c r="B899" s="23" t="s">
        <v>2115</v>
      </c>
      <c r="C899" s="23" t="s">
        <v>9</v>
      </c>
      <c r="D899" s="11" t="s">
        <v>6</v>
      </c>
      <c r="E899" s="10"/>
      <c r="F899" s="10">
        <f>16-COUNTBLANK(G899:V899)</f>
        <v>1</v>
      </c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31">
        <v>0.2862384259259259</v>
      </c>
      <c r="U899" s="31"/>
      <c r="V899" s="31"/>
    </row>
    <row r="900" spans="1:22" ht="12.75">
      <c r="A900" s="11" t="s">
        <v>79</v>
      </c>
      <c r="B900" s="11" t="s">
        <v>420</v>
      </c>
      <c r="C900" s="11" t="s">
        <v>244</v>
      </c>
      <c r="D900" s="11" t="s">
        <v>245</v>
      </c>
      <c r="E900" s="10"/>
      <c r="F900" s="10">
        <f>16-COUNTBLANK(G900:V900)</f>
        <v>1</v>
      </c>
      <c r="G900" s="78"/>
      <c r="H900" s="78"/>
      <c r="I900" s="78">
        <v>0.26635416666666667</v>
      </c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31"/>
      <c r="U900" s="31"/>
      <c r="V900" s="31"/>
    </row>
    <row r="901" spans="1:22" ht="12.75">
      <c r="A901" s="9" t="s">
        <v>2190</v>
      </c>
      <c r="B901" s="9" t="s">
        <v>2229</v>
      </c>
      <c r="C901" s="9" t="s">
        <v>43</v>
      </c>
      <c r="D901" s="9" t="s">
        <v>6</v>
      </c>
      <c r="E901" s="10"/>
      <c r="F901" s="10">
        <f>16-COUNTBLANK(G901:V901)</f>
        <v>1</v>
      </c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31"/>
      <c r="U901" s="31">
        <v>0.20310185185185184</v>
      </c>
      <c r="V901" s="31"/>
    </row>
    <row r="902" spans="1:22" ht="12.75">
      <c r="A902" s="11" t="s">
        <v>382</v>
      </c>
      <c r="B902" s="11" t="s">
        <v>756</v>
      </c>
      <c r="C902" s="11" t="s">
        <v>702</v>
      </c>
      <c r="D902" s="11" t="s">
        <v>28</v>
      </c>
      <c r="E902" s="10"/>
      <c r="F902" s="10">
        <f>16-COUNTBLANK(G902:V902)</f>
        <v>1</v>
      </c>
      <c r="G902" s="78"/>
      <c r="H902" s="78"/>
      <c r="I902" s="78"/>
      <c r="J902" s="78"/>
      <c r="K902" s="78"/>
      <c r="L902" s="78"/>
      <c r="M902" s="78">
        <v>0.2423263888888889</v>
      </c>
      <c r="N902" s="78"/>
      <c r="O902" s="78"/>
      <c r="P902" s="78"/>
      <c r="Q902" s="78"/>
      <c r="R902" s="78"/>
      <c r="S902" s="78"/>
      <c r="T902" s="31"/>
      <c r="U902" s="45"/>
      <c r="V902" s="31"/>
    </row>
    <row r="903" spans="1:22" ht="12.75">
      <c r="A903" s="11" t="s">
        <v>88</v>
      </c>
      <c r="B903" s="11" t="s">
        <v>2301</v>
      </c>
      <c r="C903" s="11" t="s">
        <v>2059</v>
      </c>
      <c r="D903" s="11" t="s">
        <v>6</v>
      </c>
      <c r="E903" s="10"/>
      <c r="F903" s="10">
        <f>16-COUNTBLANK(G903:V903)</f>
        <v>1</v>
      </c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31"/>
      <c r="U903" s="45"/>
      <c r="V903" s="31">
        <v>0.240081018518519</v>
      </c>
    </row>
    <row r="904" spans="1:22" ht="12.75">
      <c r="A904" s="9" t="s">
        <v>2232</v>
      </c>
      <c r="B904" s="9" t="s">
        <v>2233</v>
      </c>
      <c r="C904" s="9" t="s">
        <v>2234</v>
      </c>
      <c r="D904" s="9" t="s">
        <v>2235</v>
      </c>
      <c r="E904" s="19"/>
      <c r="F904" s="19">
        <f>16-COUNTBLANK(G904:V904)</f>
        <v>1</v>
      </c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44">
        <v>0.28480324074074076</v>
      </c>
      <c r="V904" s="44"/>
    </row>
    <row r="905" spans="1:31" s="3" customFormat="1" ht="12.75">
      <c r="A905" s="9" t="s">
        <v>106</v>
      </c>
      <c r="B905" s="9" t="s">
        <v>423</v>
      </c>
      <c r="C905" s="9" t="s">
        <v>68</v>
      </c>
      <c r="D905" s="9" t="s">
        <v>6</v>
      </c>
      <c r="E905" s="10"/>
      <c r="F905" s="10">
        <f>16-COUNTBLANK(G905:V905)</f>
        <v>1</v>
      </c>
      <c r="G905" s="78">
        <v>0.20163194444444443</v>
      </c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31"/>
      <c r="U905" s="45"/>
      <c r="V905" s="45"/>
      <c r="W905"/>
      <c r="X905"/>
      <c r="Y905"/>
      <c r="Z905"/>
      <c r="AA905"/>
      <c r="AB905"/>
      <c r="AC905"/>
      <c r="AD905"/>
      <c r="AE905"/>
    </row>
    <row r="906" spans="1:31" s="2" customFormat="1" ht="12.75">
      <c r="A906" s="9" t="s">
        <v>558</v>
      </c>
      <c r="B906" s="9" t="s">
        <v>2236</v>
      </c>
      <c r="C906" s="9" t="s">
        <v>156</v>
      </c>
      <c r="D906" s="9" t="s">
        <v>6</v>
      </c>
      <c r="E906" s="10"/>
      <c r="F906" s="10">
        <f>16-COUNTBLANK(G906:V906)</f>
        <v>1</v>
      </c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31"/>
      <c r="U906" s="31">
        <v>0.3151967592592593</v>
      </c>
      <c r="V906" s="31"/>
      <c r="W906"/>
      <c r="X906"/>
      <c r="Y906"/>
      <c r="Z906"/>
      <c r="AA906"/>
      <c r="AB906"/>
      <c r="AC906"/>
      <c r="AD906"/>
      <c r="AE906"/>
    </row>
    <row r="907" spans="1:31" s="2" customFormat="1" ht="12.75">
      <c r="A907" s="11" t="s">
        <v>2309</v>
      </c>
      <c r="B907" s="11" t="s">
        <v>2310</v>
      </c>
      <c r="C907" s="11" t="s">
        <v>15</v>
      </c>
      <c r="D907" s="11" t="s">
        <v>6</v>
      </c>
      <c r="E907" s="10"/>
      <c r="F907" s="10">
        <f>16-COUNTBLANK(G907:V907)</f>
        <v>1</v>
      </c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31"/>
      <c r="U907" s="31"/>
      <c r="V907" s="31">
        <v>0.255509259259259</v>
      </c>
      <c r="W907"/>
      <c r="X907"/>
      <c r="Y907"/>
      <c r="Z907"/>
      <c r="AA907"/>
      <c r="AB907"/>
      <c r="AC907"/>
      <c r="AD907"/>
      <c r="AE907"/>
    </row>
    <row r="908" spans="1:22" ht="12.75">
      <c r="A908" s="23" t="s">
        <v>735</v>
      </c>
      <c r="B908" s="23" t="s">
        <v>2017</v>
      </c>
      <c r="C908" s="9" t="s">
        <v>9</v>
      </c>
      <c r="D908" s="9" t="s">
        <v>6</v>
      </c>
      <c r="E908" s="10"/>
      <c r="F908" s="10">
        <f>16-COUNTBLANK(G908:V908)</f>
        <v>1</v>
      </c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>
        <v>0.16402777777777777</v>
      </c>
      <c r="T908" s="31"/>
      <c r="U908" s="45"/>
      <c r="V908" s="45"/>
    </row>
    <row r="909" spans="1:22" ht="12.75">
      <c r="A909" s="23" t="s">
        <v>7</v>
      </c>
      <c r="B909" s="23" t="s">
        <v>430</v>
      </c>
      <c r="C909" s="9" t="s">
        <v>82</v>
      </c>
      <c r="D909" s="9" t="s">
        <v>6</v>
      </c>
      <c r="E909" s="10"/>
      <c r="F909" s="10">
        <f>16-COUNTBLANK(G909:V909)</f>
        <v>1</v>
      </c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>
        <v>0.2657175925925926</v>
      </c>
      <c r="T909" s="31"/>
      <c r="U909" s="31"/>
      <c r="V909" s="31"/>
    </row>
    <row r="910" spans="1:31" s="3" customFormat="1" ht="12.75">
      <c r="A910" s="11" t="s">
        <v>694</v>
      </c>
      <c r="B910" s="11" t="s">
        <v>430</v>
      </c>
      <c r="C910" s="11" t="s">
        <v>1882</v>
      </c>
      <c r="D910" s="11" t="s">
        <v>28</v>
      </c>
      <c r="E910" s="10"/>
      <c r="F910" s="10">
        <f>16-COUNTBLANK(G910:V910)</f>
        <v>1</v>
      </c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31"/>
      <c r="U910" s="31"/>
      <c r="V910" s="31">
        <v>0.268923611111111</v>
      </c>
      <c r="W910"/>
      <c r="X910"/>
      <c r="Y910"/>
      <c r="Z910"/>
      <c r="AA910"/>
      <c r="AB910"/>
      <c r="AC910"/>
      <c r="AD910"/>
      <c r="AE910"/>
    </row>
    <row r="911" spans="1:27" ht="12.75">
      <c r="A911" s="11" t="s">
        <v>1861</v>
      </c>
      <c r="B911" s="11" t="s">
        <v>2358</v>
      </c>
      <c r="C911" s="11" t="s">
        <v>15</v>
      </c>
      <c r="D911" s="11" t="s">
        <v>6</v>
      </c>
      <c r="E911" s="10"/>
      <c r="F911" s="10">
        <f>16-COUNTBLANK(G911:V911)</f>
        <v>1</v>
      </c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31"/>
      <c r="U911" s="31"/>
      <c r="V911" s="31">
        <v>0.3087037037037037</v>
      </c>
      <c r="AA911" s="2"/>
    </row>
    <row r="912" spans="1:27" ht="12.75">
      <c r="A912" s="11" t="s">
        <v>692</v>
      </c>
      <c r="B912" s="11" t="s">
        <v>693</v>
      </c>
      <c r="C912" s="11" t="s">
        <v>15</v>
      </c>
      <c r="D912" s="11" t="s">
        <v>6</v>
      </c>
      <c r="E912" s="10"/>
      <c r="F912" s="10">
        <f>16-COUNTBLANK(G912:V912)</f>
        <v>1</v>
      </c>
      <c r="G912" s="78"/>
      <c r="H912" s="78"/>
      <c r="I912" s="78"/>
      <c r="J912" s="78"/>
      <c r="K912" s="78"/>
      <c r="L912" s="78">
        <v>0.3261574074074074</v>
      </c>
      <c r="M912" s="78"/>
      <c r="N912" s="78"/>
      <c r="O912" s="78"/>
      <c r="P912" s="78"/>
      <c r="Q912" s="78"/>
      <c r="R912" s="78"/>
      <c r="S912" s="78"/>
      <c r="T912" s="31"/>
      <c r="U912" s="31"/>
      <c r="V912" s="31"/>
      <c r="W912" s="30"/>
      <c r="X912" s="30"/>
      <c r="Y912" s="30"/>
      <c r="AA912" s="2"/>
    </row>
    <row r="913" spans="1:27" ht="12.75">
      <c r="A913" s="9" t="s">
        <v>219</v>
      </c>
      <c r="B913" s="9" t="s">
        <v>431</v>
      </c>
      <c r="C913" s="9" t="s">
        <v>12</v>
      </c>
      <c r="D913" s="9" t="s">
        <v>6</v>
      </c>
      <c r="E913" s="10"/>
      <c r="F913" s="10">
        <f>16-COUNTBLANK(G913:V913)</f>
        <v>1</v>
      </c>
      <c r="G913" s="78">
        <v>0.25612268518518516</v>
      </c>
      <c r="H913" s="78" t="s">
        <v>1652</v>
      </c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31"/>
      <c r="U913" s="31"/>
      <c r="V913" s="31"/>
      <c r="W913" s="30"/>
      <c r="X913" s="30"/>
      <c r="Y913" s="30"/>
      <c r="AA913" s="2"/>
    </row>
    <row r="914" spans="1:27" ht="12.75">
      <c r="A914" s="11" t="s">
        <v>18</v>
      </c>
      <c r="B914" s="11" t="s">
        <v>1054</v>
      </c>
      <c r="C914" s="11" t="s">
        <v>1053</v>
      </c>
      <c r="D914" s="11" t="s">
        <v>87</v>
      </c>
      <c r="E914" s="10"/>
      <c r="F914" s="10">
        <f>16-COUNTBLANK(G914:V914)</f>
        <v>1</v>
      </c>
      <c r="G914" s="78"/>
      <c r="H914" s="78"/>
      <c r="I914" s="78"/>
      <c r="J914" s="78"/>
      <c r="K914" s="78"/>
      <c r="L914" s="78"/>
      <c r="M914" s="78"/>
      <c r="N914" s="78" t="s">
        <v>1055</v>
      </c>
      <c r="O914" s="78"/>
      <c r="P914" s="78"/>
      <c r="Q914" s="78"/>
      <c r="R914" s="78"/>
      <c r="S914" s="78"/>
      <c r="T914" s="31"/>
      <c r="U914" s="31"/>
      <c r="V914" s="31"/>
      <c r="W914" s="30"/>
      <c r="X914" s="30"/>
      <c r="Y914" s="30"/>
      <c r="AA914" s="2"/>
    </row>
    <row r="915" spans="1:25" ht="12.75">
      <c r="A915" s="9" t="s">
        <v>432</v>
      </c>
      <c r="B915" s="9" t="s">
        <v>433</v>
      </c>
      <c r="C915" s="9" t="s">
        <v>15</v>
      </c>
      <c r="D915" s="9" t="s">
        <v>6</v>
      </c>
      <c r="E915" s="10"/>
      <c r="F915" s="10">
        <f>16-COUNTBLANK(G915:V915)</f>
        <v>1</v>
      </c>
      <c r="G915" s="78"/>
      <c r="H915" s="78"/>
      <c r="I915" s="78">
        <v>0.24456018518518519</v>
      </c>
      <c r="J915" s="78"/>
      <c r="K915" s="78"/>
      <c r="L915" s="78"/>
      <c r="M915" s="78"/>
      <c r="N915" s="78" t="s">
        <v>1652</v>
      </c>
      <c r="O915" s="78"/>
      <c r="P915" s="78"/>
      <c r="Q915" s="78"/>
      <c r="R915" s="78"/>
      <c r="S915" s="78"/>
      <c r="T915" s="31"/>
      <c r="U915" s="47"/>
      <c r="V915" s="47"/>
      <c r="W915" s="30"/>
      <c r="X915" s="30"/>
      <c r="Y915" s="30"/>
    </row>
    <row r="916" spans="1:27" ht="12.75">
      <c r="A916" s="9" t="s">
        <v>1664</v>
      </c>
      <c r="B916" s="9" t="s">
        <v>2238</v>
      </c>
      <c r="C916" s="9" t="s">
        <v>5</v>
      </c>
      <c r="D916" s="9" t="s">
        <v>6</v>
      </c>
      <c r="E916" s="10"/>
      <c r="F916" s="10">
        <f>16-COUNTBLANK(G916:V916)</f>
        <v>1</v>
      </c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31"/>
      <c r="U916" s="31">
        <v>0.2447800925925926</v>
      </c>
      <c r="V916" s="31"/>
      <c r="W916" s="30"/>
      <c r="X916" s="30"/>
      <c r="Y916" s="30"/>
      <c r="AA916" s="3"/>
    </row>
    <row r="917" spans="1:27" ht="12.75">
      <c r="A917" s="11" t="s">
        <v>1081</v>
      </c>
      <c r="B917" s="11" t="s">
        <v>1082</v>
      </c>
      <c r="C917" s="11" t="s">
        <v>15</v>
      </c>
      <c r="D917" s="11" t="s">
        <v>6</v>
      </c>
      <c r="E917" s="10"/>
      <c r="F917" s="10">
        <f>16-COUNTBLANK(G917:V917)</f>
        <v>1</v>
      </c>
      <c r="G917" s="78"/>
      <c r="H917" s="78"/>
      <c r="I917" s="78"/>
      <c r="J917" s="78"/>
      <c r="K917" s="78"/>
      <c r="L917" s="78"/>
      <c r="M917" s="78"/>
      <c r="N917" s="78" t="s">
        <v>1083</v>
      </c>
      <c r="O917" s="78"/>
      <c r="P917" s="78"/>
      <c r="Q917" s="78"/>
      <c r="R917" s="78"/>
      <c r="S917" s="78"/>
      <c r="T917" s="31"/>
      <c r="U917" s="31"/>
      <c r="V917" s="31"/>
      <c r="W917" s="30"/>
      <c r="X917" s="30"/>
      <c r="Y917" s="30"/>
      <c r="AA917" s="14"/>
    </row>
    <row r="918" spans="1:27" ht="12.75">
      <c r="A918" s="16" t="s">
        <v>653</v>
      </c>
      <c r="B918" s="16" t="s">
        <v>654</v>
      </c>
      <c r="C918" s="16" t="s">
        <v>56</v>
      </c>
      <c r="D918" s="16" t="s">
        <v>28</v>
      </c>
      <c r="E918" s="10"/>
      <c r="F918" s="10">
        <f>16-COUNTBLANK(G918:V918)</f>
        <v>1</v>
      </c>
      <c r="G918" s="78"/>
      <c r="H918" s="78"/>
      <c r="I918" s="78"/>
      <c r="J918" s="78"/>
      <c r="K918" s="78"/>
      <c r="L918" s="78">
        <v>0.2782291666666667</v>
      </c>
      <c r="M918" s="78"/>
      <c r="N918" s="78"/>
      <c r="O918" s="78"/>
      <c r="P918" s="78"/>
      <c r="Q918" s="78"/>
      <c r="R918" s="78"/>
      <c r="S918" s="78"/>
      <c r="T918" s="31"/>
      <c r="U918" s="31"/>
      <c r="V918" s="31"/>
      <c r="W918" s="30"/>
      <c r="X918" s="30"/>
      <c r="Y918" s="30"/>
      <c r="AA918" s="2"/>
    </row>
    <row r="919" spans="1:27" ht="12.75">
      <c r="A919" s="16" t="s">
        <v>361</v>
      </c>
      <c r="B919" s="16" t="s">
        <v>1513</v>
      </c>
      <c r="C919" s="16" t="s">
        <v>39</v>
      </c>
      <c r="D919" s="16" t="s">
        <v>6</v>
      </c>
      <c r="E919" s="10"/>
      <c r="F919" s="10">
        <f>16-COUNTBLANK(G919:V919)</f>
        <v>1</v>
      </c>
      <c r="G919" s="78"/>
      <c r="H919" s="78"/>
      <c r="I919" s="78"/>
      <c r="J919" s="78"/>
      <c r="K919" s="78"/>
      <c r="L919" s="78"/>
      <c r="M919" s="78"/>
      <c r="N919" s="78"/>
      <c r="O919" s="78"/>
      <c r="P919" s="78" t="s">
        <v>1514</v>
      </c>
      <c r="Q919" s="78"/>
      <c r="R919" s="78"/>
      <c r="S919" s="78"/>
      <c r="T919" s="31"/>
      <c r="U919" s="47"/>
      <c r="V919" s="47"/>
      <c r="W919" s="30"/>
      <c r="X919" s="30"/>
      <c r="Y919" s="30"/>
      <c r="AA919" s="20"/>
    </row>
    <row r="920" spans="1:27" ht="12.75">
      <c r="A920" s="15" t="s">
        <v>1937</v>
      </c>
      <c r="B920" s="15" t="s">
        <v>1938</v>
      </c>
      <c r="C920" s="15" t="s">
        <v>68</v>
      </c>
      <c r="D920" s="15" t="s">
        <v>6</v>
      </c>
      <c r="E920" s="10"/>
      <c r="F920" s="10">
        <f>16-COUNTBLANK(G920:V920)</f>
        <v>1</v>
      </c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>
        <v>0.2397337962962963</v>
      </c>
      <c r="S920" s="78"/>
      <c r="T920" s="31"/>
      <c r="U920" s="31"/>
      <c r="V920" s="31"/>
      <c r="AA920" s="20"/>
    </row>
    <row r="921" spans="1:27" ht="12.75">
      <c r="A921" s="23" t="s">
        <v>692</v>
      </c>
      <c r="B921" s="23" t="s">
        <v>760</v>
      </c>
      <c r="C921" s="23" t="s">
        <v>15</v>
      </c>
      <c r="D921" s="11" t="s">
        <v>6</v>
      </c>
      <c r="E921" s="10"/>
      <c r="F921" s="10">
        <f>16-COUNTBLANK(G921:V921)</f>
        <v>1</v>
      </c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31">
        <v>0.21252314814814813</v>
      </c>
      <c r="U921" s="9"/>
      <c r="V921" s="9"/>
      <c r="AA921" s="20"/>
    </row>
    <row r="922" spans="1:27" ht="12.75">
      <c r="A922" s="16" t="s">
        <v>34</v>
      </c>
      <c r="B922" s="16" t="s">
        <v>760</v>
      </c>
      <c r="C922" s="16" t="s">
        <v>15</v>
      </c>
      <c r="D922" s="16" t="s">
        <v>6</v>
      </c>
      <c r="E922" s="10"/>
      <c r="F922" s="10">
        <f>16-COUNTBLANK(G922:V922)</f>
        <v>1</v>
      </c>
      <c r="G922" s="78"/>
      <c r="H922" s="78"/>
      <c r="I922" s="78"/>
      <c r="J922" s="78"/>
      <c r="K922" s="78"/>
      <c r="L922" s="78"/>
      <c r="M922" s="78">
        <v>0.3314236111111111</v>
      </c>
      <c r="N922" s="78"/>
      <c r="O922" s="78"/>
      <c r="P922" s="78"/>
      <c r="Q922" s="78"/>
      <c r="R922" s="78"/>
      <c r="S922" s="78"/>
      <c r="T922" s="31"/>
      <c r="U922" s="31"/>
      <c r="V922" s="31"/>
      <c r="AA922" s="20"/>
    </row>
    <row r="923" spans="1:27" ht="12.75">
      <c r="A923" s="9" t="s">
        <v>735</v>
      </c>
      <c r="B923" s="9" t="s">
        <v>1325</v>
      </c>
      <c r="C923" s="9" t="s">
        <v>173</v>
      </c>
      <c r="D923" s="9" t="s">
        <v>28</v>
      </c>
      <c r="E923" s="10"/>
      <c r="F923" s="10">
        <f>16-COUNTBLANK(G923:V923)</f>
        <v>1</v>
      </c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31"/>
      <c r="U923" s="31">
        <v>0.2185300925925926</v>
      </c>
      <c r="V923" s="31"/>
      <c r="AA923" s="3"/>
    </row>
    <row r="924" spans="1:22" ht="12.75">
      <c r="A924" s="15" t="s">
        <v>1324</v>
      </c>
      <c r="B924" s="15" t="s">
        <v>1325</v>
      </c>
      <c r="C924" s="15" t="s">
        <v>1326</v>
      </c>
      <c r="D924" s="15" t="s">
        <v>1327</v>
      </c>
      <c r="E924" s="10"/>
      <c r="F924" s="10">
        <f>16-COUNTBLANK(G924:V924)</f>
        <v>1</v>
      </c>
      <c r="G924" s="78"/>
      <c r="H924" s="78"/>
      <c r="I924" s="78"/>
      <c r="J924" s="78"/>
      <c r="K924" s="78"/>
      <c r="L924" s="78"/>
      <c r="M924" s="78"/>
      <c r="N924" s="78"/>
      <c r="O924" s="78" t="s">
        <v>1328</v>
      </c>
      <c r="P924" s="78"/>
      <c r="Q924" s="78"/>
      <c r="R924" s="78"/>
      <c r="S924" s="78"/>
      <c r="T924" s="31"/>
      <c r="U924" s="45"/>
      <c r="V924" s="45"/>
    </row>
    <row r="925" spans="1:27" ht="12.75">
      <c r="A925" s="23" t="s">
        <v>114</v>
      </c>
      <c r="B925" s="23" t="s">
        <v>1802</v>
      </c>
      <c r="C925" s="9" t="s">
        <v>173</v>
      </c>
      <c r="D925" s="9" t="s">
        <v>28</v>
      </c>
      <c r="E925" s="10"/>
      <c r="F925" s="10">
        <f>16-COUNTBLANK(G925:V925)</f>
        <v>1</v>
      </c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>
        <v>0.23657407407407408</v>
      </c>
      <c r="T925" s="31"/>
      <c r="U925" s="31"/>
      <c r="V925" s="31"/>
      <c r="AA925" s="2"/>
    </row>
    <row r="926" spans="1:31" s="3" customFormat="1" ht="12.75">
      <c r="A926" s="15" t="s">
        <v>1803</v>
      </c>
      <c r="B926" s="15" t="s">
        <v>1802</v>
      </c>
      <c r="C926" s="15" t="s">
        <v>240</v>
      </c>
      <c r="D926" s="15" t="s">
        <v>28</v>
      </c>
      <c r="E926" s="10"/>
      <c r="F926" s="10">
        <f>16-COUNTBLANK(G926:V926)</f>
        <v>1</v>
      </c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 t="s">
        <v>1801</v>
      </c>
      <c r="R926" s="78"/>
      <c r="S926" s="78"/>
      <c r="T926" s="31"/>
      <c r="U926" s="31"/>
      <c r="V926" s="31"/>
      <c r="W926"/>
      <c r="X926"/>
      <c r="Y926"/>
      <c r="Z926"/>
      <c r="AA926" s="2"/>
      <c r="AB926"/>
      <c r="AC926"/>
      <c r="AD926"/>
      <c r="AE926"/>
    </row>
    <row r="927" spans="1:22" ht="12.75">
      <c r="A927" s="15" t="s">
        <v>1192</v>
      </c>
      <c r="B927" s="15" t="s">
        <v>1193</v>
      </c>
      <c r="C927" s="15" t="s">
        <v>418</v>
      </c>
      <c r="D927" s="15" t="s">
        <v>28</v>
      </c>
      <c r="E927" s="10"/>
      <c r="F927" s="10">
        <f>16-COUNTBLANK(G927:V927)</f>
        <v>1</v>
      </c>
      <c r="G927" s="78"/>
      <c r="H927" s="78"/>
      <c r="I927" s="78"/>
      <c r="J927" s="78"/>
      <c r="K927" s="78"/>
      <c r="L927" s="78"/>
      <c r="M927" s="78"/>
      <c r="N927" s="78"/>
      <c r="O927" s="78" t="s">
        <v>1194</v>
      </c>
      <c r="P927" s="78"/>
      <c r="Q927" s="78"/>
      <c r="R927" s="78"/>
      <c r="S927" s="78"/>
      <c r="T927" s="31"/>
      <c r="U927" s="31"/>
      <c r="V927" s="31"/>
    </row>
    <row r="928" spans="1:22" ht="12.75">
      <c r="A928" s="9" t="s">
        <v>235</v>
      </c>
      <c r="B928" s="9" t="s">
        <v>2240</v>
      </c>
      <c r="C928" s="9" t="s">
        <v>2241</v>
      </c>
      <c r="D928" s="9" t="s">
        <v>28</v>
      </c>
      <c r="E928" s="19"/>
      <c r="F928" s="19">
        <f>16-COUNTBLANK(G928:V928)</f>
        <v>1</v>
      </c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>
        <v>0.24984953703703705</v>
      </c>
      <c r="V928" s="28"/>
    </row>
    <row r="929" spans="1:22" ht="12.75">
      <c r="A929" s="23" t="s">
        <v>2048</v>
      </c>
      <c r="B929" s="23" t="s">
        <v>2116</v>
      </c>
      <c r="C929" s="23" t="s">
        <v>173</v>
      </c>
      <c r="D929" s="11" t="s">
        <v>28</v>
      </c>
      <c r="E929" s="10"/>
      <c r="F929" s="10">
        <f>16-COUNTBLANK(G929:V929)</f>
        <v>1</v>
      </c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31">
        <v>0.28502314814814816</v>
      </c>
      <c r="U929" s="31"/>
      <c r="V929" s="31"/>
    </row>
    <row r="930" spans="1:22" ht="12.75">
      <c r="A930" s="15" t="s">
        <v>179</v>
      </c>
      <c r="B930" s="15" t="s">
        <v>609</v>
      </c>
      <c r="C930" s="15" t="s">
        <v>68</v>
      </c>
      <c r="D930" s="15" t="s">
        <v>6</v>
      </c>
      <c r="E930" s="10"/>
      <c r="F930" s="10">
        <f>16-COUNTBLANK(G930:V930)</f>
        <v>1</v>
      </c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 t="s">
        <v>1809</v>
      </c>
      <c r="R930" s="78"/>
      <c r="S930" s="78"/>
      <c r="T930" s="31"/>
      <c r="U930" s="31"/>
      <c r="V930" s="31"/>
    </row>
    <row r="931" spans="1:31" s="3" customFormat="1" ht="12.75">
      <c r="A931" s="23" t="s">
        <v>2018</v>
      </c>
      <c r="B931" s="23" t="s">
        <v>443</v>
      </c>
      <c r="C931" s="15" t="s">
        <v>9</v>
      </c>
      <c r="D931" s="15" t="s">
        <v>6</v>
      </c>
      <c r="E931" s="10"/>
      <c r="F931" s="10">
        <f>16-COUNTBLANK(G931:V931)</f>
        <v>1</v>
      </c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>
        <v>0.25603009259259263</v>
      </c>
      <c r="T931" s="31"/>
      <c r="U931" s="31"/>
      <c r="V931" s="31"/>
      <c r="W931"/>
      <c r="X931"/>
      <c r="Y931"/>
      <c r="Z931"/>
      <c r="AA931" s="2"/>
      <c r="AB931"/>
      <c r="AC931"/>
      <c r="AD931"/>
      <c r="AE931"/>
    </row>
    <row r="932" spans="1:22" ht="12.75">
      <c r="A932" s="23" t="s">
        <v>325</v>
      </c>
      <c r="B932" s="23" t="s">
        <v>442</v>
      </c>
      <c r="C932" s="23" t="s">
        <v>2140</v>
      </c>
      <c r="D932" s="11" t="s">
        <v>95</v>
      </c>
      <c r="E932" s="10"/>
      <c r="F932" s="10">
        <f>16-COUNTBLANK(G932:V932)</f>
        <v>1</v>
      </c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31">
        <v>0.3428819444444444</v>
      </c>
      <c r="U932" s="31"/>
      <c r="V932" s="31"/>
    </row>
    <row r="933" spans="1:22" ht="12.75">
      <c r="A933" s="16" t="s">
        <v>965</v>
      </c>
      <c r="B933" s="16" t="s">
        <v>442</v>
      </c>
      <c r="C933" s="16" t="s">
        <v>5</v>
      </c>
      <c r="D933" s="16" t="s">
        <v>6</v>
      </c>
      <c r="E933" s="10"/>
      <c r="F933" s="10">
        <f>16-COUNTBLANK(G933:V933)</f>
        <v>1</v>
      </c>
      <c r="G933" s="78"/>
      <c r="H933" s="78"/>
      <c r="I933" s="78"/>
      <c r="J933" s="78"/>
      <c r="K933" s="78"/>
      <c r="L933" s="78"/>
      <c r="M933" s="78"/>
      <c r="N933" s="78" t="s">
        <v>966</v>
      </c>
      <c r="O933" s="78"/>
      <c r="P933" s="78"/>
      <c r="Q933" s="78"/>
      <c r="R933" s="78"/>
      <c r="S933" s="78"/>
      <c r="T933" s="31"/>
      <c r="U933" s="31"/>
      <c r="V933" s="31"/>
    </row>
    <row r="934" spans="1:22" ht="12.75">
      <c r="A934" s="11" t="s">
        <v>529</v>
      </c>
      <c r="B934" s="11" t="s">
        <v>2352</v>
      </c>
      <c r="C934" s="11" t="s">
        <v>15</v>
      </c>
      <c r="D934" s="11" t="s">
        <v>6</v>
      </c>
      <c r="E934" s="10"/>
      <c r="F934" s="10">
        <f>16-COUNTBLANK(G934:V934)</f>
        <v>1</v>
      </c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31"/>
      <c r="U934" s="31"/>
      <c r="V934" s="31">
        <v>0.30140046296296313</v>
      </c>
    </row>
    <row r="935" spans="1:31" s="21" customFormat="1" ht="12.75">
      <c r="A935" s="23" t="s">
        <v>380</v>
      </c>
      <c r="B935" s="23" t="s">
        <v>2019</v>
      </c>
      <c r="C935" s="15" t="s">
        <v>82</v>
      </c>
      <c r="D935" s="15" t="s">
        <v>6</v>
      </c>
      <c r="E935" s="10"/>
      <c r="F935" s="10">
        <f>16-COUNTBLANK(G935:V935)</f>
        <v>1</v>
      </c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>
        <v>0.27753472222222225</v>
      </c>
      <c r="T935" s="31"/>
      <c r="U935" s="31"/>
      <c r="V935" s="31"/>
      <c r="W935"/>
      <c r="X935"/>
      <c r="Y935"/>
      <c r="Z935"/>
      <c r="AA935"/>
      <c r="AB935"/>
      <c r="AC935"/>
      <c r="AD935"/>
      <c r="AE935"/>
    </row>
    <row r="936" spans="1:31" s="3" customFormat="1" ht="12.75" customHeight="1">
      <c r="A936" s="16" t="s">
        <v>181</v>
      </c>
      <c r="B936" s="16" t="s">
        <v>1157</v>
      </c>
      <c r="C936" s="16" t="s">
        <v>486</v>
      </c>
      <c r="D936" s="16" t="s">
        <v>28</v>
      </c>
      <c r="E936" s="10"/>
      <c r="F936" s="10">
        <f>16-COUNTBLANK(G936:V936)</f>
        <v>1</v>
      </c>
      <c r="G936" s="78"/>
      <c r="H936" s="78"/>
      <c r="I936" s="78"/>
      <c r="J936" s="78"/>
      <c r="K936" s="78"/>
      <c r="L936" s="78"/>
      <c r="M936" s="78"/>
      <c r="N936" s="78"/>
      <c r="O936" s="78" t="s">
        <v>1158</v>
      </c>
      <c r="P936" s="78"/>
      <c r="Q936" s="78"/>
      <c r="R936" s="78"/>
      <c r="S936" s="78"/>
      <c r="T936" s="31"/>
      <c r="U936" s="31"/>
      <c r="V936" s="31"/>
      <c r="W936"/>
      <c r="X936"/>
      <c r="Y936"/>
      <c r="Z936"/>
      <c r="AB936"/>
      <c r="AC936"/>
      <c r="AD936"/>
      <c r="AE936"/>
    </row>
    <row r="937" spans="1:31" s="2" customFormat="1" ht="12.75">
      <c r="A937" s="16" t="s">
        <v>1142</v>
      </c>
      <c r="B937" s="16" t="s">
        <v>1143</v>
      </c>
      <c r="C937" s="16" t="s">
        <v>56</v>
      </c>
      <c r="D937" s="16" t="s">
        <v>28</v>
      </c>
      <c r="E937" s="10"/>
      <c r="F937" s="10">
        <f>16-COUNTBLANK(G937:V937)</f>
        <v>1</v>
      </c>
      <c r="G937" s="78"/>
      <c r="H937" s="78"/>
      <c r="I937" s="78"/>
      <c r="J937" s="78"/>
      <c r="K937" s="78"/>
      <c r="L937" s="78"/>
      <c r="M937" s="78"/>
      <c r="N937" s="78"/>
      <c r="O937" s="78" t="s">
        <v>1144</v>
      </c>
      <c r="P937" s="78"/>
      <c r="Q937" s="78"/>
      <c r="R937" s="78"/>
      <c r="S937" s="78"/>
      <c r="T937" s="31"/>
      <c r="U937" s="45"/>
      <c r="V937" s="45"/>
      <c r="W937"/>
      <c r="X937"/>
      <c r="Y937"/>
      <c r="Z937"/>
      <c r="AA937" s="3"/>
      <c r="AB937"/>
      <c r="AC937"/>
      <c r="AD937"/>
      <c r="AE937"/>
    </row>
    <row r="938" spans="1:31" s="2" customFormat="1" ht="12.75">
      <c r="A938" s="23" t="s">
        <v>263</v>
      </c>
      <c r="B938" s="23" t="s">
        <v>2020</v>
      </c>
      <c r="C938" s="9" t="s">
        <v>746</v>
      </c>
      <c r="D938" s="9" t="s">
        <v>6</v>
      </c>
      <c r="E938" s="10"/>
      <c r="F938" s="10">
        <f>16-COUNTBLANK(G938:V938)</f>
        <v>1</v>
      </c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>
        <v>0.2602199074074074</v>
      </c>
      <c r="T938" s="31"/>
      <c r="U938" s="31"/>
      <c r="V938" s="31"/>
      <c r="W938"/>
      <c r="X938"/>
      <c r="Y938"/>
      <c r="Z938"/>
      <c r="AA938"/>
      <c r="AB938"/>
      <c r="AC938"/>
      <c r="AD938"/>
      <c r="AE938"/>
    </row>
    <row r="939" spans="1:27" ht="12.75">
      <c r="A939" s="11" t="s">
        <v>7</v>
      </c>
      <c r="B939" s="11" t="s">
        <v>2317</v>
      </c>
      <c r="C939" s="11" t="s">
        <v>2318</v>
      </c>
      <c r="D939" s="11" t="s">
        <v>95</v>
      </c>
      <c r="E939" s="10"/>
      <c r="F939" s="10">
        <f>16-COUNTBLANK(G939:V939)</f>
        <v>1</v>
      </c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31"/>
      <c r="U939" s="31"/>
      <c r="V939" s="31">
        <v>0.262199074074074</v>
      </c>
      <c r="AA939" s="3"/>
    </row>
    <row r="940" spans="1:22" ht="12.75">
      <c r="A940" s="15" t="s">
        <v>121</v>
      </c>
      <c r="B940" s="15" t="s">
        <v>763</v>
      </c>
      <c r="C940" s="15" t="s">
        <v>5</v>
      </c>
      <c r="D940" s="15" t="s">
        <v>6</v>
      </c>
      <c r="E940" s="10"/>
      <c r="F940" s="10">
        <f>16-COUNTBLANK(G940:V940)</f>
        <v>1</v>
      </c>
      <c r="G940" s="78"/>
      <c r="H940" s="78"/>
      <c r="I940" s="78" t="s">
        <v>1652</v>
      </c>
      <c r="J940" s="78"/>
      <c r="K940" s="78"/>
      <c r="L940" s="78"/>
      <c r="M940" s="78">
        <v>0.2773263888888889</v>
      </c>
      <c r="N940" s="78"/>
      <c r="O940" s="78"/>
      <c r="P940" s="78"/>
      <c r="Q940" s="78"/>
      <c r="R940" s="78"/>
      <c r="S940" s="78"/>
      <c r="T940" s="31"/>
      <c r="U940" s="31"/>
      <c r="V940" s="31"/>
    </row>
    <row r="941" spans="1:22" ht="12.75">
      <c r="A941" s="23" t="s">
        <v>140</v>
      </c>
      <c r="B941" s="23" t="s">
        <v>2021</v>
      </c>
      <c r="C941" s="15" t="s">
        <v>2060</v>
      </c>
      <c r="D941" s="15" t="s">
        <v>95</v>
      </c>
      <c r="E941" s="10"/>
      <c r="F941" s="10">
        <f>16-COUNTBLANK(G941:V941)</f>
        <v>1</v>
      </c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>
        <v>0.25168981481481484</v>
      </c>
      <c r="T941" s="31"/>
      <c r="U941" s="31"/>
      <c r="V941" s="31"/>
    </row>
    <row r="942" spans="1:22" ht="12.75">
      <c r="A942" s="16" t="s">
        <v>1423</v>
      </c>
      <c r="B942" s="16" t="s">
        <v>1424</v>
      </c>
      <c r="C942" s="16" t="s">
        <v>1425</v>
      </c>
      <c r="D942" s="16" t="s">
        <v>28</v>
      </c>
      <c r="E942" s="10"/>
      <c r="F942" s="10">
        <f>16-COUNTBLANK(G942:V942)</f>
        <v>1</v>
      </c>
      <c r="G942" s="78"/>
      <c r="H942" s="78"/>
      <c r="I942" s="78"/>
      <c r="J942" s="78"/>
      <c r="K942" s="78"/>
      <c r="L942" s="78"/>
      <c r="M942" s="78"/>
      <c r="N942" s="78"/>
      <c r="O942" s="78"/>
      <c r="P942" s="78" t="s">
        <v>1426</v>
      </c>
      <c r="Q942" s="78"/>
      <c r="R942" s="78"/>
      <c r="S942" s="78"/>
      <c r="T942" s="31"/>
      <c r="U942" s="31"/>
      <c r="V942" s="31"/>
    </row>
    <row r="943" spans="1:31" s="2" customFormat="1" ht="12.75">
      <c r="A943" s="16" t="s">
        <v>765</v>
      </c>
      <c r="B943" s="16" t="s">
        <v>766</v>
      </c>
      <c r="C943" s="16" t="s">
        <v>248</v>
      </c>
      <c r="D943" s="16" t="s">
        <v>28</v>
      </c>
      <c r="E943" s="10"/>
      <c r="F943" s="10">
        <f>16-COUNTBLANK(G943:V943)</f>
        <v>1</v>
      </c>
      <c r="G943" s="78"/>
      <c r="H943" s="78"/>
      <c r="I943" s="78"/>
      <c r="J943" s="78"/>
      <c r="K943" s="78"/>
      <c r="L943" s="78"/>
      <c r="M943" s="78">
        <v>0.2999189814814815</v>
      </c>
      <c r="N943" s="78"/>
      <c r="O943" s="78"/>
      <c r="P943" s="78"/>
      <c r="Q943" s="78"/>
      <c r="R943" s="78"/>
      <c r="S943" s="78"/>
      <c r="T943" s="31"/>
      <c r="U943" s="31"/>
      <c r="V943" s="31"/>
      <c r="W943"/>
      <c r="X943"/>
      <c r="Y943"/>
      <c r="Z943"/>
      <c r="AA943"/>
      <c r="AB943"/>
      <c r="AC943"/>
      <c r="AD943"/>
      <c r="AE943"/>
    </row>
    <row r="944" spans="1:31" s="2" customFormat="1" ht="12.75">
      <c r="A944" s="16" t="s">
        <v>34</v>
      </c>
      <c r="B944" s="16" t="s">
        <v>1582</v>
      </c>
      <c r="C944" s="16" t="s">
        <v>9</v>
      </c>
      <c r="D944" s="16" t="s">
        <v>6</v>
      </c>
      <c r="E944" s="10"/>
      <c r="F944" s="10">
        <f>16-COUNTBLANK(G944:V944)</f>
        <v>1</v>
      </c>
      <c r="G944" s="78"/>
      <c r="H944" s="78"/>
      <c r="I944" s="78"/>
      <c r="J944" s="78"/>
      <c r="K944" s="78"/>
      <c r="L944" s="78"/>
      <c r="M944" s="78"/>
      <c r="N944" s="78"/>
      <c r="O944" s="78"/>
      <c r="P944" s="78" t="s">
        <v>1583</v>
      </c>
      <c r="Q944" s="78"/>
      <c r="R944" s="78"/>
      <c r="S944" s="78"/>
      <c r="T944" s="31"/>
      <c r="U944" s="31"/>
      <c r="V944" s="31"/>
      <c r="W944"/>
      <c r="X944"/>
      <c r="Y944"/>
      <c r="Z944"/>
      <c r="AA944"/>
      <c r="AB944"/>
      <c r="AC944"/>
      <c r="AD944"/>
      <c r="AE944"/>
    </row>
    <row r="945" spans="1:167" ht="12.75">
      <c r="A945" s="11" t="s">
        <v>1056</v>
      </c>
      <c r="B945" s="11" t="s">
        <v>2336</v>
      </c>
      <c r="C945" s="11" t="s">
        <v>2337</v>
      </c>
      <c r="D945" s="11" t="s">
        <v>6</v>
      </c>
      <c r="E945" s="10"/>
      <c r="F945" s="10">
        <f>16-COUNTBLANK(G945:V945)</f>
        <v>1</v>
      </c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31"/>
      <c r="U945" s="31"/>
      <c r="V945" s="31">
        <v>0.278865740740741</v>
      </c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</row>
    <row r="946" spans="1:22" ht="12.75">
      <c r="A946" s="11" t="s">
        <v>183</v>
      </c>
      <c r="B946" s="11" t="s">
        <v>2343</v>
      </c>
      <c r="C946" s="11" t="s">
        <v>9</v>
      </c>
      <c r="D946" s="11" t="s">
        <v>6</v>
      </c>
      <c r="E946" s="10"/>
      <c r="F946" s="10">
        <f>16-COUNTBLANK(G946:V946)</f>
        <v>1</v>
      </c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31"/>
      <c r="U946" s="31"/>
      <c r="V946" s="31">
        <v>0.287453703703704</v>
      </c>
    </row>
    <row r="947" spans="1:22" ht="12.75">
      <c r="A947" s="16" t="s">
        <v>34</v>
      </c>
      <c r="B947" s="16" t="s">
        <v>1813</v>
      </c>
      <c r="C947" s="16" t="s">
        <v>39</v>
      </c>
      <c r="D947" s="16" t="s">
        <v>6</v>
      </c>
      <c r="E947" s="10"/>
      <c r="F947" s="10">
        <f>16-COUNTBLANK(G947:V947)</f>
        <v>1</v>
      </c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 t="s">
        <v>1812</v>
      </c>
      <c r="R947" s="78"/>
      <c r="S947" s="78"/>
      <c r="T947" s="31"/>
      <c r="U947" s="31"/>
      <c r="V947" s="31"/>
    </row>
    <row r="948" spans="1:31" s="3" customFormat="1" ht="12.75">
      <c r="A948" s="23" t="s">
        <v>2117</v>
      </c>
      <c r="B948" s="23" t="s">
        <v>2118</v>
      </c>
      <c r="C948" s="23" t="s">
        <v>2141</v>
      </c>
      <c r="D948" s="11" t="s">
        <v>6</v>
      </c>
      <c r="E948" s="10"/>
      <c r="F948" s="10">
        <f>16-COUNTBLANK(G948:V948)</f>
        <v>1</v>
      </c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31">
        <v>0.33390046296296294</v>
      </c>
      <c r="U948" s="31"/>
      <c r="V948" s="31"/>
      <c r="W948"/>
      <c r="X948"/>
      <c r="Y948"/>
      <c r="Z948"/>
      <c r="AA948"/>
      <c r="AB948"/>
      <c r="AC948"/>
      <c r="AD948"/>
      <c r="AE948"/>
    </row>
    <row r="949" spans="1:31" s="3" customFormat="1" ht="12.75">
      <c r="A949" s="16" t="s">
        <v>1601</v>
      </c>
      <c r="B949" s="16" t="s">
        <v>1602</v>
      </c>
      <c r="C949" s="16" t="s">
        <v>68</v>
      </c>
      <c r="D949" s="16" t="s">
        <v>6</v>
      </c>
      <c r="E949" s="10"/>
      <c r="F949" s="10">
        <f>16-COUNTBLANK(G949:V949)</f>
        <v>1</v>
      </c>
      <c r="G949" s="78"/>
      <c r="H949" s="78"/>
      <c r="I949" s="78"/>
      <c r="J949" s="78"/>
      <c r="K949" s="78"/>
      <c r="L949" s="78"/>
      <c r="M949" s="78"/>
      <c r="N949" s="78"/>
      <c r="O949" s="78"/>
      <c r="P949" s="78" t="s">
        <v>1603</v>
      </c>
      <c r="Q949" s="78"/>
      <c r="R949" s="78"/>
      <c r="S949" s="78"/>
      <c r="T949" s="31"/>
      <c r="U949" s="31"/>
      <c r="V949" s="31"/>
      <c r="W949"/>
      <c r="X949"/>
      <c r="Y949"/>
      <c r="Z949"/>
      <c r="AA949"/>
      <c r="AB949"/>
      <c r="AC949"/>
      <c r="AD949"/>
      <c r="AE949"/>
    </row>
    <row r="950" spans="1:31" s="3" customFormat="1" ht="12.75">
      <c r="A950" s="23" t="s">
        <v>132</v>
      </c>
      <c r="B950" s="23" t="s">
        <v>850</v>
      </c>
      <c r="C950" s="9" t="s">
        <v>197</v>
      </c>
      <c r="D950" s="9" t="s">
        <v>6</v>
      </c>
      <c r="E950" s="10"/>
      <c r="F950" s="10">
        <f>16-COUNTBLANK(G950:V950)</f>
        <v>1</v>
      </c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>
        <v>0.2248611111111111</v>
      </c>
      <c r="T950" s="31"/>
      <c r="U950" s="31"/>
      <c r="V950" s="31"/>
      <c r="W950"/>
      <c r="X950"/>
      <c r="Y950"/>
      <c r="Z950"/>
      <c r="AA950"/>
      <c r="AB950"/>
      <c r="AC950"/>
      <c r="AD950"/>
      <c r="AE950"/>
    </row>
    <row r="951" spans="1:31" s="3" customFormat="1" ht="12.75">
      <c r="A951" s="23" t="s">
        <v>2022</v>
      </c>
      <c r="B951" s="23" t="s">
        <v>2023</v>
      </c>
      <c r="C951" s="9" t="s">
        <v>2061</v>
      </c>
      <c r="D951" s="9" t="s">
        <v>652</v>
      </c>
      <c r="E951" s="10"/>
      <c r="F951" s="10">
        <f>16-COUNTBLANK(G951:V951)</f>
        <v>1</v>
      </c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>
        <v>0.2497222222222222</v>
      </c>
      <c r="T951" s="31"/>
      <c r="U951" s="31"/>
      <c r="V951" s="31"/>
      <c r="W951"/>
      <c r="X951"/>
      <c r="Y951"/>
      <c r="Z951"/>
      <c r="AA951"/>
      <c r="AB951"/>
      <c r="AC951"/>
      <c r="AD951"/>
      <c r="AE951"/>
    </row>
    <row r="952" spans="1:22" ht="12.75">
      <c r="A952" s="16" t="s">
        <v>445</v>
      </c>
      <c r="B952" s="16" t="s">
        <v>446</v>
      </c>
      <c r="C952" s="16" t="s">
        <v>99</v>
      </c>
      <c r="D952" s="16" t="s">
        <v>100</v>
      </c>
      <c r="E952" s="10"/>
      <c r="F952" s="10">
        <f>16-COUNTBLANK(G952:V952)</f>
        <v>1</v>
      </c>
      <c r="G952" s="78"/>
      <c r="H952" s="78"/>
      <c r="I952" s="78"/>
      <c r="J952" s="78">
        <v>0.24959490740740742</v>
      </c>
      <c r="K952" s="78"/>
      <c r="L952" s="78"/>
      <c r="M952" s="78"/>
      <c r="N952" s="78"/>
      <c r="O952" s="78"/>
      <c r="P952" s="78"/>
      <c r="Q952" s="78"/>
      <c r="R952" s="78"/>
      <c r="S952" s="78"/>
      <c r="T952" s="31"/>
      <c r="U952" s="31"/>
      <c r="V952" s="31"/>
    </row>
    <row r="953" spans="1:22" ht="12.75">
      <c r="A953" s="9" t="s">
        <v>2245</v>
      </c>
      <c r="B953" s="9" t="s">
        <v>2246</v>
      </c>
      <c r="C953" s="9" t="s">
        <v>15</v>
      </c>
      <c r="D953" s="9" t="s">
        <v>6</v>
      </c>
      <c r="E953" s="10"/>
      <c r="F953" s="10">
        <f>16-COUNTBLANK(G953:V953)</f>
        <v>1</v>
      </c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31"/>
      <c r="U953" s="31">
        <v>0.27869212962962964</v>
      </c>
      <c r="V953" s="31"/>
    </row>
    <row r="954" spans="1:22" ht="12.75">
      <c r="A954" s="16" t="s">
        <v>565</v>
      </c>
      <c r="B954" s="16" t="s">
        <v>1387</v>
      </c>
      <c r="C954" s="16" t="s">
        <v>1388</v>
      </c>
      <c r="D954" s="16" t="s">
        <v>6</v>
      </c>
      <c r="E954" s="10"/>
      <c r="F954" s="10">
        <f>16-COUNTBLANK(G954:V954)</f>
        <v>1</v>
      </c>
      <c r="G954" s="78"/>
      <c r="H954" s="78"/>
      <c r="I954" s="78"/>
      <c r="J954" s="78"/>
      <c r="K954" s="78"/>
      <c r="L954" s="78"/>
      <c r="M954" s="78"/>
      <c r="N954" s="78"/>
      <c r="O954" s="78"/>
      <c r="P954" s="78" t="s">
        <v>1389</v>
      </c>
      <c r="Q954" s="78"/>
      <c r="R954" s="78"/>
      <c r="S954" s="78"/>
      <c r="T954" s="31"/>
      <c r="U954" s="46"/>
      <c r="V954" s="46"/>
    </row>
    <row r="955" spans="1:25" ht="12.75">
      <c r="A955" s="16" t="s">
        <v>13</v>
      </c>
      <c r="B955" s="16" t="s">
        <v>447</v>
      </c>
      <c r="C955" s="16" t="s">
        <v>448</v>
      </c>
      <c r="D955" s="16" t="s">
        <v>28</v>
      </c>
      <c r="E955" s="10"/>
      <c r="F955" s="10">
        <f>16-COUNTBLANK(G955:V955)</f>
        <v>1</v>
      </c>
      <c r="G955" s="78"/>
      <c r="H955" s="78"/>
      <c r="I955" s="78"/>
      <c r="J955" s="78"/>
      <c r="K955" s="78">
        <v>0.3085763888888889</v>
      </c>
      <c r="L955" s="78"/>
      <c r="M955" s="78"/>
      <c r="N955" s="78"/>
      <c r="O955" s="78"/>
      <c r="P955" s="78"/>
      <c r="Q955" s="78"/>
      <c r="R955" s="78"/>
      <c r="S955" s="78"/>
      <c r="T955" s="31"/>
      <c r="U955" s="31"/>
      <c r="V955" s="31"/>
      <c r="W955" s="30"/>
      <c r="X955" s="30"/>
      <c r="Y955" s="30"/>
    </row>
    <row r="956" spans="1:25" ht="12.75">
      <c r="A956" s="11" t="s">
        <v>1218</v>
      </c>
      <c r="B956" s="11" t="s">
        <v>2369</v>
      </c>
      <c r="C956" s="11" t="s">
        <v>2370</v>
      </c>
      <c r="D956" s="11" t="s">
        <v>1884</v>
      </c>
      <c r="E956" s="10"/>
      <c r="F956" s="10">
        <f>16-COUNTBLANK(G956:V956)</f>
        <v>1</v>
      </c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31"/>
      <c r="U956" s="31"/>
      <c r="V956" s="31">
        <v>0.32864583333333314</v>
      </c>
      <c r="W956" s="30"/>
      <c r="X956" s="30"/>
      <c r="Y956" s="30"/>
    </row>
    <row r="957" spans="1:31" s="2" customFormat="1" ht="12.75">
      <c r="A957" s="15" t="s">
        <v>111</v>
      </c>
      <c r="B957" s="15" t="s">
        <v>449</v>
      </c>
      <c r="C957" s="15" t="s">
        <v>15</v>
      </c>
      <c r="D957" s="15" t="s">
        <v>6</v>
      </c>
      <c r="E957" s="10"/>
      <c r="F957" s="10">
        <f>16-COUNTBLANK(G957:V957)</f>
        <v>1</v>
      </c>
      <c r="G957" s="78" t="s">
        <v>1652</v>
      </c>
      <c r="H957" s="78"/>
      <c r="I957" s="78">
        <v>0.2816550925925926</v>
      </c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31"/>
      <c r="U957" s="31"/>
      <c r="V957" s="31"/>
      <c r="W957" s="30"/>
      <c r="X957" s="30"/>
      <c r="Y957" s="30"/>
      <c r="Z957"/>
      <c r="AA957"/>
      <c r="AB957"/>
      <c r="AC957"/>
      <c r="AD957"/>
      <c r="AE957"/>
    </row>
    <row r="958" spans="1:31" s="2" customFormat="1" ht="12.75">
      <c r="A958" s="11" t="s">
        <v>434</v>
      </c>
      <c r="B958" s="11" t="s">
        <v>2028</v>
      </c>
      <c r="C958" s="11" t="s">
        <v>66</v>
      </c>
      <c r="D958" s="11" t="s">
        <v>6</v>
      </c>
      <c r="E958" s="10"/>
      <c r="F958" s="10">
        <f>16-COUNTBLANK(G958:V958)</f>
        <v>1</v>
      </c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31"/>
      <c r="U958" s="31"/>
      <c r="V958" s="31">
        <v>0.2526851851851852</v>
      </c>
      <c r="W958" s="30"/>
      <c r="X958" s="30"/>
      <c r="Y958" s="30"/>
      <c r="Z958"/>
      <c r="AA958"/>
      <c r="AB958"/>
      <c r="AC958"/>
      <c r="AD958"/>
      <c r="AE958"/>
    </row>
    <row r="959" spans="1:31" s="2" customFormat="1" ht="12.75">
      <c r="A959" s="16" t="s">
        <v>450</v>
      </c>
      <c r="B959" s="16" t="s">
        <v>451</v>
      </c>
      <c r="C959" s="16" t="s">
        <v>15</v>
      </c>
      <c r="D959" s="16" t="s">
        <v>6</v>
      </c>
      <c r="E959" s="10"/>
      <c r="F959" s="10">
        <f>16-COUNTBLANK(G959:V959)</f>
        <v>1</v>
      </c>
      <c r="G959" s="78"/>
      <c r="H959" s="78"/>
      <c r="I959" s="78"/>
      <c r="J959" s="78" t="s">
        <v>1652</v>
      </c>
      <c r="K959" s="78">
        <v>0.36104166666666665</v>
      </c>
      <c r="L959" s="78"/>
      <c r="M959" s="78"/>
      <c r="N959" s="78"/>
      <c r="O959" s="78"/>
      <c r="P959" s="78"/>
      <c r="Q959" s="78"/>
      <c r="R959" s="78"/>
      <c r="S959" s="78"/>
      <c r="T959" s="31"/>
      <c r="U959" s="31"/>
      <c r="V959" s="31"/>
      <c r="AA959"/>
      <c r="AB959"/>
      <c r="AC959"/>
      <c r="AD959"/>
      <c r="AE959"/>
    </row>
    <row r="960" spans="1:31" s="2" customFormat="1" ht="12.75">
      <c r="A960" s="16" t="s">
        <v>452</v>
      </c>
      <c r="B960" s="16" t="s">
        <v>453</v>
      </c>
      <c r="C960" s="16" t="s">
        <v>12</v>
      </c>
      <c r="D960" s="16" t="s">
        <v>6</v>
      </c>
      <c r="E960" s="10"/>
      <c r="F960" s="10">
        <f>16-COUNTBLANK(G960:V960)</f>
        <v>1</v>
      </c>
      <c r="G960" s="78"/>
      <c r="H960" s="78"/>
      <c r="I960" s="78"/>
      <c r="J960" s="78">
        <v>0.30471064814814813</v>
      </c>
      <c r="K960" s="78"/>
      <c r="L960" s="78"/>
      <c r="M960" s="78"/>
      <c r="N960" s="78"/>
      <c r="O960" s="78"/>
      <c r="P960" s="78"/>
      <c r="Q960" s="78"/>
      <c r="R960" s="78"/>
      <c r="S960" s="78"/>
      <c r="T960" s="31"/>
      <c r="U960" s="31"/>
      <c r="V960" s="31"/>
      <c r="W960"/>
      <c r="X960"/>
      <c r="Y960"/>
      <c r="Z960"/>
      <c r="AA960"/>
      <c r="AB960"/>
      <c r="AC960"/>
      <c r="AD960"/>
      <c r="AE960"/>
    </row>
    <row r="961" spans="1:22" ht="12.75">
      <c r="A961" s="16" t="s">
        <v>421</v>
      </c>
      <c r="B961" s="16" t="s">
        <v>453</v>
      </c>
      <c r="C961" s="16" t="s">
        <v>68</v>
      </c>
      <c r="D961" s="16" t="s">
        <v>6</v>
      </c>
      <c r="E961" s="10"/>
      <c r="F961" s="10">
        <f>16-COUNTBLANK(G961:V961)</f>
        <v>1</v>
      </c>
      <c r="G961" s="78"/>
      <c r="H961" s="78">
        <v>0.3004976851851852</v>
      </c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31"/>
      <c r="U961" s="45"/>
      <c r="V961" s="45"/>
    </row>
    <row r="962" spans="1:22" ht="12.75">
      <c r="A962" s="16" t="s">
        <v>118</v>
      </c>
      <c r="B962" s="16" t="s">
        <v>1351</v>
      </c>
      <c r="C962" s="16" t="s">
        <v>5</v>
      </c>
      <c r="D962" s="16" t="s">
        <v>6</v>
      </c>
      <c r="E962" s="10"/>
      <c r="F962" s="10">
        <f>16-COUNTBLANK(G962:V962)</f>
        <v>1</v>
      </c>
      <c r="G962" s="78"/>
      <c r="H962" s="78"/>
      <c r="I962" s="78"/>
      <c r="J962" s="78"/>
      <c r="K962" s="78"/>
      <c r="L962" s="78"/>
      <c r="M962" s="78"/>
      <c r="N962" s="78"/>
      <c r="O962" s="78" t="s">
        <v>1352</v>
      </c>
      <c r="P962" s="78"/>
      <c r="Q962" s="78"/>
      <c r="R962" s="78"/>
      <c r="S962" s="78"/>
      <c r="T962" s="31"/>
      <c r="U962" s="31"/>
      <c r="V962" s="31"/>
    </row>
    <row r="963" spans="1:27" ht="12.75">
      <c r="A963" s="16" t="s">
        <v>1530</v>
      </c>
      <c r="B963" s="16" t="s">
        <v>1531</v>
      </c>
      <c r="C963" s="16" t="s">
        <v>103</v>
      </c>
      <c r="D963" s="16" t="s">
        <v>6</v>
      </c>
      <c r="E963" s="10"/>
      <c r="F963" s="10">
        <f>16-COUNTBLANK(G963:V963)</f>
        <v>1</v>
      </c>
      <c r="G963" s="78"/>
      <c r="H963" s="78"/>
      <c r="I963" s="78"/>
      <c r="J963" s="78"/>
      <c r="K963" s="78"/>
      <c r="L963" s="78"/>
      <c r="M963" s="78"/>
      <c r="N963" s="78"/>
      <c r="O963" s="78"/>
      <c r="P963" s="78" t="s">
        <v>1532</v>
      </c>
      <c r="Q963" s="78"/>
      <c r="R963" s="78"/>
      <c r="S963" s="78"/>
      <c r="T963" s="31"/>
      <c r="U963" s="31"/>
      <c r="V963" s="31"/>
      <c r="AA963" s="3"/>
    </row>
    <row r="964" spans="1:22" ht="12.75">
      <c r="A964" s="16" t="s">
        <v>454</v>
      </c>
      <c r="B964" s="16" t="s">
        <v>455</v>
      </c>
      <c r="C964" s="16" t="s">
        <v>15</v>
      </c>
      <c r="D964" s="16" t="s">
        <v>6</v>
      </c>
      <c r="E964" s="10"/>
      <c r="F964" s="10">
        <f>16-COUNTBLANK(G964:V964)</f>
        <v>1</v>
      </c>
      <c r="G964" s="78"/>
      <c r="H964" s="78"/>
      <c r="I964" s="78"/>
      <c r="J964" s="78"/>
      <c r="K964" s="78">
        <v>0.26869212962962963</v>
      </c>
      <c r="L964" s="78"/>
      <c r="M964" s="78"/>
      <c r="N964" s="78"/>
      <c r="O964" s="78"/>
      <c r="P964" s="78"/>
      <c r="Q964" s="78"/>
      <c r="R964" s="78"/>
      <c r="S964" s="78"/>
      <c r="T964" s="31"/>
      <c r="U964" s="31"/>
      <c r="V964" s="31"/>
    </row>
    <row r="965" spans="1:27" ht="12.75">
      <c r="A965" s="23" t="s">
        <v>13</v>
      </c>
      <c r="B965" s="23" t="s">
        <v>2119</v>
      </c>
      <c r="C965" s="23" t="s">
        <v>39</v>
      </c>
      <c r="D965" s="11" t="s">
        <v>6</v>
      </c>
      <c r="E965" s="10"/>
      <c r="F965" s="10">
        <f>16-COUNTBLANK(G965:V965)</f>
        <v>1</v>
      </c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31">
        <v>0.1858101851851852</v>
      </c>
      <c r="U965" s="31"/>
      <c r="V965" s="31"/>
      <c r="AA965" s="2"/>
    </row>
    <row r="966" spans="1:27" ht="12.75">
      <c r="A966" s="15" t="s">
        <v>329</v>
      </c>
      <c r="B966" s="15" t="s">
        <v>1912</v>
      </c>
      <c r="C966" s="15" t="s">
        <v>12</v>
      </c>
      <c r="D966" s="15" t="s">
        <v>6</v>
      </c>
      <c r="E966" s="10"/>
      <c r="F966" s="10">
        <f>16-COUNTBLANK(G966:V966)</f>
        <v>1</v>
      </c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>
        <v>0.37902777777777774</v>
      </c>
      <c r="S966" s="78"/>
      <c r="T966" s="31"/>
      <c r="U966" s="31"/>
      <c r="V966" s="31"/>
      <c r="AA966" s="2"/>
    </row>
    <row r="967" spans="1:22" ht="12.75">
      <c r="A967" s="16" t="s">
        <v>146</v>
      </c>
      <c r="B967" s="16" t="s">
        <v>833</v>
      </c>
      <c r="C967" s="16" t="s">
        <v>173</v>
      </c>
      <c r="D967" s="16" t="s">
        <v>28</v>
      </c>
      <c r="E967" s="10"/>
      <c r="F967" s="10">
        <f>16-COUNTBLANK(G967:V967)</f>
        <v>1</v>
      </c>
      <c r="G967" s="78"/>
      <c r="H967" s="78"/>
      <c r="I967" s="78"/>
      <c r="J967" s="78"/>
      <c r="K967" s="78"/>
      <c r="L967" s="78"/>
      <c r="M967" s="78"/>
      <c r="N967" s="78" t="s">
        <v>834</v>
      </c>
      <c r="O967" s="78"/>
      <c r="P967" s="78"/>
      <c r="Q967" s="78"/>
      <c r="R967" s="78"/>
      <c r="S967" s="78"/>
      <c r="T967" s="31"/>
      <c r="U967" s="31"/>
      <c r="V967" s="31"/>
    </row>
    <row r="968" spans="1:22" ht="12.75">
      <c r="A968" s="9" t="s">
        <v>2249</v>
      </c>
      <c r="B968" s="9" t="s">
        <v>2250</v>
      </c>
      <c r="C968" s="9" t="s">
        <v>167</v>
      </c>
      <c r="D968" s="9" t="s">
        <v>6</v>
      </c>
      <c r="E968" s="10"/>
      <c r="F968" s="10">
        <f>16-COUNTBLANK(G968:V968)</f>
        <v>1</v>
      </c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31"/>
      <c r="U968" s="31">
        <v>0.34167824074074077</v>
      </c>
      <c r="V968" s="31"/>
    </row>
    <row r="969" spans="1:22" ht="12.75">
      <c r="A969" s="16" t="s">
        <v>952</v>
      </c>
      <c r="B969" s="16" t="s">
        <v>953</v>
      </c>
      <c r="C969" s="16" t="s">
        <v>12</v>
      </c>
      <c r="D969" s="16" t="s">
        <v>6</v>
      </c>
      <c r="E969" s="10"/>
      <c r="F969" s="10">
        <f>16-COUNTBLANK(G969:V969)</f>
        <v>1</v>
      </c>
      <c r="G969" s="78"/>
      <c r="H969" s="78"/>
      <c r="I969" s="78"/>
      <c r="J969" s="78"/>
      <c r="K969" s="78"/>
      <c r="L969" s="78"/>
      <c r="M969" s="78"/>
      <c r="N969" s="78" t="s">
        <v>954</v>
      </c>
      <c r="O969" s="78"/>
      <c r="P969" s="78"/>
      <c r="Q969" s="78"/>
      <c r="R969" s="78"/>
      <c r="S969" s="78"/>
      <c r="T969" s="31"/>
      <c r="U969" s="31"/>
      <c r="V969" s="31"/>
    </row>
    <row r="970" spans="1:22" ht="12.75">
      <c r="A970" s="16" t="s">
        <v>54</v>
      </c>
      <c r="B970" s="16" t="s">
        <v>953</v>
      </c>
      <c r="C970" s="16" t="s">
        <v>1065</v>
      </c>
      <c r="D970" s="16" t="s">
        <v>1066</v>
      </c>
      <c r="E970" s="10"/>
      <c r="F970" s="10">
        <f>16-COUNTBLANK(G970:V970)</f>
        <v>1</v>
      </c>
      <c r="G970" s="78"/>
      <c r="H970" s="78"/>
      <c r="I970" s="78"/>
      <c r="J970" s="78"/>
      <c r="K970" s="78"/>
      <c r="L970" s="78"/>
      <c r="M970" s="78"/>
      <c r="N970" s="78" t="s">
        <v>1067</v>
      </c>
      <c r="O970" s="78"/>
      <c r="P970" s="78"/>
      <c r="Q970" s="78"/>
      <c r="R970" s="78"/>
      <c r="S970" s="78"/>
      <c r="T970" s="31"/>
      <c r="U970" s="31"/>
      <c r="V970" s="31"/>
    </row>
    <row r="971" spans="1:22" ht="12.75">
      <c r="A971" s="11" t="s">
        <v>50</v>
      </c>
      <c r="B971" s="11" t="s">
        <v>953</v>
      </c>
      <c r="C971" s="11" t="s">
        <v>5</v>
      </c>
      <c r="D971" s="11" t="s">
        <v>6</v>
      </c>
      <c r="E971" s="10"/>
      <c r="F971" s="10">
        <f>16-COUNTBLANK(G971:V971)</f>
        <v>1</v>
      </c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31"/>
      <c r="U971" s="31"/>
      <c r="V971" s="31">
        <v>0.3393171296296291</v>
      </c>
    </row>
    <row r="972" spans="1:22" ht="12.75">
      <c r="A972" s="16" t="s">
        <v>767</v>
      </c>
      <c r="B972" s="16" t="s">
        <v>768</v>
      </c>
      <c r="C972" s="16" t="s">
        <v>769</v>
      </c>
      <c r="D972" s="16" t="s">
        <v>6</v>
      </c>
      <c r="E972" s="10"/>
      <c r="F972" s="10">
        <f>16-COUNTBLANK(G972:V972)</f>
        <v>1</v>
      </c>
      <c r="G972" s="78"/>
      <c r="H972" s="78"/>
      <c r="I972" s="78"/>
      <c r="J972" s="78"/>
      <c r="K972" s="78"/>
      <c r="L972" s="78"/>
      <c r="M972" s="78">
        <v>0.35965277777777777</v>
      </c>
      <c r="N972" s="78"/>
      <c r="O972" s="78"/>
      <c r="P972" s="78"/>
      <c r="Q972" s="78"/>
      <c r="R972" s="78"/>
      <c r="S972" s="78"/>
      <c r="T972" s="31"/>
      <c r="U972" s="31"/>
      <c r="V972" s="31"/>
    </row>
    <row r="973" spans="1:22" ht="12.75">
      <c r="A973" s="9" t="s">
        <v>2251</v>
      </c>
      <c r="B973" s="9" t="s">
        <v>2252</v>
      </c>
      <c r="C973" s="9" t="s">
        <v>9</v>
      </c>
      <c r="D973" s="9" t="s">
        <v>6</v>
      </c>
      <c r="E973" s="19"/>
      <c r="F973" s="19">
        <f>16-COUNTBLANK(G973:V973)</f>
        <v>1</v>
      </c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31">
        <v>0.31269675925925927</v>
      </c>
      <c r="V973" s="31"/>
    </row>
    <row r="974" spans="1:22" ht="12.75">
      <c r="A974" s="15" t="s">
        <v>179</v>
      </c>
      <c r="B974" s="15" t="s">
        <v>1364</v>
      </c>
      <c r="C974" s="15" t="s">
        <v>197</v>
      </c>
      <c r="D974" s="15" t="s">
        <v>6</v>
      </c>
      <c r="E974" s="10"/>
      <c r="F974" s="10">
        <f>16-COUNTBLANK(G974:V974)</f>
        <v>1</v>
      </c>
      <c r="G974" s="78"/>
      <c r="H974" s="78"/>
      <c r="I974" s="78"/>
      <c r="J974" s="78"/>
      <c r="K974" s="78"/>
      <c r="L974" s="78"/>
      <c r="M974" s="78"/>
      <c r="N974" s="78"/>
      <c r="O974" s="78"/>
      <c r="P974" s="78" t="s">
        <v>1365</v>
      </c>
      <c r="Q974" s="78"/>
      <c r="R974" s="78"/>
      <c r="S974" s="78"/>
      <c r="T974" s="31"/>
      <c r="U974" s="31"/>
      <c r="V974" s="31"/>
    </row>
    <row r="975" spans="1:22" ht="12.75">
      <c r="A975" s="16" t="s">
        <v>463</v>
      </c>
      <c r="B975" s="16" t="s">
        <v>464</v>
      </c>
      <c r="C975" s="16" t="s">
        <v>465</v>
      </c>
      <c r="D975" s="16" t="s">
        <v>245</v>
      </c>
      <c r="E975" s="10"/>
      <c r="F975" s="10">
        <f>16-COUNTBLANK(G975:V975)</f>
        <v>1</v>
      </c>
      <c r="G975" s="78"/>
      <c r="H975" s="78"/>
      <c r="I975" s="78"/>
      <c r="J975" s="78">
        <v>0.3240972222222222</v>
      </c>
      <c r="K975" s="78"/>
      <c r="L975" s="78"/>
      <c r="M975" s="78"/>
      <c r="N975" s="78"/>
      <c r="O975" s="78"/>
      <c r="P975" s="78"/>
      <c r="Q975" s="78"/>
      <c r="R975" s="78"/>
      <c r="S975" s="78"/>
      <c r="T975" s="31"/>
      <c r="U975" s="31"/>
      <c r="V975" s="31"/>
    </row>
    <row r="976" spans="1:22" ht="12.75">
      <c r="A976" s="16" t="s">
        <v>811</v>
      </c>
      <c r="B976" s="16" t="s">
        <v>1378</v>
      </c>
      <c r="C976" s="16" t="s">
        <v>444</v>
      </c>
      <c r="D976" s="16" t="s">
        <v>6</v>
      </c>
      <c r="E976" s="10"/>
      <c r="F976" s="10">
        <f>16-COUNTBLANK(G976:V976)</f>
        <v>1</v>
      </c>
      <c r="G976" s="78"/>
      <c r="H976" s="78"/>
      <c r="I976" s="78"/>
      <c r="J976" s="78"/>
      <c r="K976" s="78"/>
      <c r="L976" s="78"/>
      <c r="M976" s="78"/>
      <c r="N976" s="78"/>
      <c r="O976" s="78"/>
      <c r="P976" s="78" t="s">
        <v>1497</v>
      </c>
      <c r="Q976" s="78"/>
      <c r="R976" s="78"/>
      <c r="S976" s="78"/>
      <c r="T976" s="31"/>
      <c r="U976" s="31"/>
      <c r="V976" s="31"/>
    </row>
    <row r="977" spans="1:22" ht="12.75">
      <c r="A977" s="16" t="s">
        <v>1377</v>
      </c>
      <c r="B977" s="16" t="s">
        <v>1378</v>
      </c>
      <c r="C977" s="16" t="s">
        <v>5</v>
      </c>
      <c r="D977" s="16" t="s">
        <v>6</v>
      </c>
      <c r="E977" s="10"/>
      <c r="F977" s="10">
        <f>16-COUNTBLANK(G977:V977)</f>
        <v>1</v>
      </c>
      <c r="G977" s="78"/>
      <c r="H977" s="78"/>
      <c r="I977" s="78"/>
      <c r="J977" s="78"/>
      <c r="K977" s="78"/>
      <c r="L977" s="78"/>
      <c r="M977" s="78"/>
      <c r="N977" s="78"/>
      <c r="O977" s="78"/>
      <c r="P977" s="78" t="s">
        <v>1379</v>
      </c>
      <c r="Q977" s="78"/>
      <c r="R977" s="78"/>
      <c r="S977" s="78"/>
      <c r="T977" s="31"/>
      <c r="U977" s="31"/>
      <c r="V977" s="31"/>
    </row>
    <row r="978" spans="1:22" ht="12.75">
      <c r="A978" s="16" t="s">
        <v>466</v>
      </c>
      <c r="B978" s="16" t="s">
        <v>467</v>
      </c>
      <c r="C978" s="16" t="s">
        <v>468</v>
      </c>
      <c r="D978" s="16" t="s">
        <v>95</v>
      </c>
      <c r="E978" s="10"/>
      <c r="F978" s="10">
        <f>16-COUNTBLANK(G978:V978)</f>
        <v>1</v>
      </c>
      <c r="G978" s="78"/>
      <c r="H978" s="78"/>
      <c r="I978" s="78">
        <v>0.29942129629629627</v>
      </c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31"/>
      <c r="U978" s="31"/>
      <c r="V978" s="31"/>
    </row>
    <row r="979" spans="1:22" ht="12.75">
      <c r="A979" s="16" t="s">
        <v>64</v>
      </c>
      <c r="B979" s="16" t="s">
        <v>1823</v>
      </c>
      <c r="C979" s="16" t="s">
        <v>1881</v>
      </c>
      <c r="D979" s="16" t="s">
        <v>28</v>
      </c>
      <c r="E979" s="10"/>
      <c r="F979" s="10">
        <f>16-COUNTBLANK(G979:V979)</f>
        <v>1</v>
      </c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 t="s">
        <v>1822</v>
      </c>
      <c r="R979" s="78"/>
      <c r="S979" s="78"/>
      <c r="T979" s="31"/>
      <c r="U979" s="31"/>
      <c r="V979" s="31"/>
    </row>
    <row r="980" spans="1:27" ht="12.75">
      <c r="A980" s="11" t="s">
        <v>2347</v>
      </c>
      <c r="B980" s="11" t="s">
        <v>470</v>
      </c>
      <c r="C980" s="11" t="s">
        <v>2348</v>
      </c>
      <c r="D980" s="11" t="s">
        <v>28</v>
      </c>
      <c r="E980" s="10"/>
      <c r="F980" s="10">
        <f>16-COUNTBLANK(G980:V980)</f>
        <v>1</v>
      </c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31"/>
      <c r="U980" s="31"/>
      <c r="V980" s="31">
        <v>0.295023148148148</v>
      </c>
      <c r="AA980" s="2"/>
    </row>
    <row r="981" spans="1:22" ht="12.75">
      <c r="A981" s="15" t="s">
        <v>473</v>
      </c>
      <c r="B981" s="15" t="s">
        <v>474</v>
      </c>
      <c r="C981" s="15" t="s">
        <v>68</v>
      </c>
      <c r="D981" s="15" t="s">
        <v>6</v>
      </c>
      <c r="E981" s="10"/>
      <c r="F981" s="10">
        <f>16-COUNTBLANK(G981:V981)</f>
        <v>1</v>
      </c>
      <c r="G981" s="78"/>
      <c r="H981" s="78"/>
      <c r="I981" s="78"/>
      <c r="J981" s="78"/>
      <c r="K981" s="78">
        <v>0.29572916666666665</v>
      </c>
      <c r="L981" s="78"/>
      <c r="M981" s="78"/>
      <c r="N981" s="78"/>
      <c r="O981" s="78"/>
      <c r="P981" s="78"/>
      <c r="Q981" s="78"/>
      <c r="R981" s="78"/>
      <c r="S981" s="78"/>
      <c r="T981" s="31"/>
      <c r="U981" s="31"/>
      <c r="V981" s="31"/>
    </row>
    <row r="982" spans="1:31" s="3" customFormat="1" ht="12.75">
      <c r="A982" s="11" t="s">
        <v>1920</v>
      </c>
      <c r="B982" s="11" t="s">
        <v>474</v>
      </c>
      <c r="C982" s="11" t="s">
        <v>9</v>
      </c>
      <c r="D982" s="11" t="s">
        <v>6</v>
      </c>
      <c r="E982" s="10"/>
      <c r="F982" s="10">
        <f>16-COUNTBLANK(G982:V982)</f>
        <v>1</v>
      </c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31"/>
      <c r="U982" s="31"/>
      <c r="V982" s="31">
        <v>0.264409722222222</v>
      </c>
      <c r="W982"/>
      <c r="X982"/>
      <c r="Y982"/>
      <c r="Z982"/>
      <c r="AA982"/>
      <c r="AB982"/>
      <c r="AC982"/>
      <c r="AD982"/>
      <c r="AE982"/>
    </row>
    <row r="983" spans="1:27" ht="12.75">
      <c r="A983" s="24" t="s">
        <v>537</v>
      </c>
      <c r="B983" s="24" t="s">
        <v>2030</v>
      </c>
      <c r="C983" s="18" t="s">
        <v>56</v>
      </c>
      <c r="D983" s="18" t="s">
        <v>24</v>
      </c>
      <c r="E983" s="10"/>
      <c r="F983" s="10">
        <f>16-COUNTBLANK(G983:V983)</f>
        <v>1</v>
      </c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>
        <v>0.2722569444444444</v>
      </c>
      <c r="T983" s="31"/>
      <c r="U983" s="31"/>
      <c r="V983" s="31"/>
      <c r="AA983" s="3"/>
    </row>
    <row r="984" spans="1:27" ht="12.75">
      <c r="A984" s="11" t="s">
        <v>2330</v>
      </c>
      <c r="B984" s="11" t="s">
        <v>475</v>
      </c>
      <c r="C984" s="11" t="s">
        <v>5</v>
      </c>
      <c r="D984" s="11" t="s">
        <v>6</v>
      </c>
      <c r="E984" s="10"/>
      <c r="F984" s="10">
        <f>16-COUNTBLANK(G984:V984)</f>
        <v>1</v>
      </c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31"/>
      <c r="U984" s="31"/>
      <c r="V984" s="31">
        <v>0.268564814814815</v>
      </c>
      <c r="AA984" s="3"/>
    </row>
    <row r="985" spans="1:27" ht="12.75">
      <c r="A985" s="11" t="s">
        <v>664</v>
      </c>
      <c r="B985" s="11" t="s">
        <v>475</v>
      </c>
      <c r="C985" s="11" t="s">
        <v>15</v>
      </c>
      <c r="D985" s="11" t="s">
        <v>6</v>
      </c>
      <c r="E985" s="10"/>
      <c r="F985" s="10">
        <f>16-COUNTBLANK(G985:V985)</f>
        <v>1</v>
      </c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31"/>
      <c r="U985" s="31"/>
      <c r="V985" s="31">
        <v>0.28431712962963</v>
      </c>
      <c r="AA985" s="3"/>
    </row>
    <row r="986" spans="1:22" ht="12.75">
      <c r="A986" s="16" t="s">
        <v>478</v>
      </c>
      <c r="B986" s="16" t="s">
        <v>479</v>
      </c>
      <c r="C986" s="16" t="s">
        <v>9</v>
      </c>
      <c r="D986" s="16" t="s">
        <v>6</v>
      </c>
      <c r="E986" s="10"/>
      <c r="F986" s="10">
        <f>16-COUNTBLANK(G986:V986)</f>
        <v>1</v>
      </c>
      <c r="G986" s="78"/>
      <c r="H986" s="78" t="s">
        <v>1652</v>
      </c>
      <c r="I986" s="78">
        <v>0.2705324074074074</v>
      </c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31"/>
      <c r="U986" s="31"/>
      <c r="V986" s="31"/>
    </row>
    <row r="987" spans="1:31" s="21" customFormat="1" ht="12.75">
      <c r="A987" s="11" t="s">
        <v>13</v>
      </c>
      <c r="B987" s="11" t="s">
        <v>2346</v>
      </c>
      <c r="C987" s="11" t="s">
        <v>481</v>
      </c>
      <c r="D987" s="11" t="s">
        <v>28</v>
      </c>
      <c r="E987" s="10"/>
      <c r="F987" s="10">
        <f>16-COUNTBLANK(G987:V987)</f>
        <v>1</v>
      </c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31"/>
      <c r="U987" s="31"/>
      <c r="V987" s="31">
        <v>0.292650462962963</v>
      </c>
      <c r="W987"/>
      <c r="X987"/>
      <c r="Y987"/>
      <c r="Z987"/>
      <c r="AA987" s="2"/>
      <c r="AB987"/>
      <c r="AC987"/>
      <c r="AD987"/>
      <c r="AE987"/>
    </row>
    <row r="988" spans="1:22" ht="12.75">
      <c r="A988" s="15" t="s">
        <v>171</v>
      </c>
      <c r="B988" s="15" t="s">
        <v>1829</v>
      </c>
      <c r="C988" s="15" t="s">
        <v>12</v>
      </c>
      <c r="D988" s="15" t="s">
        <v>6</v>
      </c>
      <c r="E988" s="10"/>
      <c r="F988" s="10">
        <f>16-COUNTBLANK(G988:V988)</f>
        <v>1</v>
      </c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 t="s">
        <v>1828</v>
      </c>
      <c r="R988" s="78"/>
      <c r="S988" s="78"/>
      <c r="T988" s="31"/>
      <c r="U988" s="31"/>
      <c r="V988" s="31"/>
    </row>
    <row r="989" spans="1:22" ht="12.75">
      <c r="A989" s="11" t="s">
        <v>692</v>
      </c>
      <c r="B989" s="11" t="s">
        <v>2357</v>
      </c>
      <c r="C989" s="11" t="s">
        <v>170</v>
      </c>
      <c r="D989" s="11" t="s">
        <v>6</v>
      </c>
      <c r="E989" s="10"/>
      <c r="F989" s="10">
        <f>16-COUNTBLANK(G989:V989)</f>
        <v>1</v>
      </c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31"/>
      <c r="U989" s="31"/>
      <c r="V989" s="31">
        <v>0.30824074074074115</v>
      </c>
    </row>
    <row r="990" spans="1:22" ht="12.75">
      <c r="A990" s="16" t="s">
        <v>771</v>
      </c>
      <c r="B990" s="16" t="s">
        <v>772</v>
      </c>
      <c r="C990" s="16" t="s">
        <v>5</v>
      </c>
      <c r="D990" s="16" t="s">
        <v>6</v>
      </c>
      <c r="E990" s="10"/>
      <c r="F990" s="10">
        <f>16-COUNTBLANK(G990:V990)</f>
        <v>1</v>
      </c>
      <c r="G990" s="78"/>
      <c r="H990" s="78"/>
      <c r="I990" s="78"/>
      <c r="J990" s="78"/>
      <c r="K990" s="78"/>
      <c r="L990" s="78"/>
      <c r="M990" s="78">
        <v>0.31123842592592593</v>
      </c>
      <c r="N990" s="78"/>
      <c r="O990" s="78" t="s">
        <v>1652</v>
      </c>
      <c r="P990" s="78"/>
      <c r="Q990" s="78"/>
      <c r="R990" s="78"/>
      <c r="S990" s="78"/>
      <c r="T990" s="31"/>
      <c r="U990" s="31"/>
      <c r="V990" s="31"/>
    </row>
    <row r="991" spans="1:31" s="3" customFormat="1" ht="12.75">
      <c r="A991" s="16" t="s">
        <v>217</v>
      </c>
      <c r="B991" s="16" t="s">
        <v>480</v>
      </c>
      <c r="C991" s="16" t="s">
        <v>481</v>
      </c>
      <c r="D991" s="16" t="s">
        <v>28</v>
      </c>
      <c r="E991" s="10"/>
      <c r="F991" s="10">
        <f>16-COUNTBLANK(G991:V991)</f>
        <v>1</v>
      </c>
      <c r="G991" s="78"/>
      <c r="H991" s="78"/>
      <c r="I991" s="78">
        <v>0.2461458333333333</v>
      </c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31"/>
      <c r="U991" s="31"/>
      <c r="V991" s="31"/>
      <c r="W991"/>
      <c r="X991"/>
      <c r="Y991"/>
      <c r="Z991"/>
      <c r="AA991"/>
      <c r="AB991"/>
      <c r="AC991"/>
      <c r="AD991"/>
      <c r="AE991"/>
    </row>
    <row r="992" spans="1:31" s="3" customFormat="1" ht="12.75" customHeight="1">
      <c r="A992" s="15" t="s">
        <v>140</v>
      </c>
      <c r="B992" s="15" t="s">
        <v>1896</v>
      </c>
      <c r="C992" s="15" t="s">
        <v>173</v>
      </c>
      <c r="D992" s="15" t="s">
        <v>28</v>
      </c>
      <c r="E992" s="10"/>
      <c r="F992" s="10">
        <f>16-COUNTBLANK(G992:V992)</f>
        <v>1</v>
      </c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>
        <v>0.19611111111111112</v>
      </c>
      <c r="S992" s="78"/>
      <c r="T992" s="31"/>
      <c r="U992" s="31"/>
      <c r="V992" s="31"/>
      <c r="W992"/>
      <c r="X992"/>
      <c r="Y992"/>
      <c r="Z992"/>
      <c r="AA992"/>
      <c r="AB992"/>
      <c r="AC992"/>
      <c r="AD992"/>
      <c r="AE992"/>
    </row>
    <row r="993" spans="1:22" ht="12.75">
      <c r="A993" s="16" t="s">
        <v>692</v>
      </c>
      <c r="B993" s="16" t="s">
        <v>1949</v>
      </c>
      <c r="C993" s="16" t="s">
        <v>173</v>
      </c>
      <c r="D993" s="16" t="s">
        <v>28</v>
      </c>
      <c r="E993" s="10"/>
      <c r="F993" s="10">
        <f>16-COUNTBLANK(G993:V993)</f>
        <v>1</v>
      </c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>
        <v>0.25155092592592593</v>
      </c>
      <c r="S993" s="78"/>
      <c r="T993" s="31"/>
      <c r="U993" s="31"/>
      <c r="V993" s="31"/>
    </row>
    <row r="994" spans="1:22" ht="12.75">
      <c r="A994" s="16" t="s">
        <v>441</v>
      </c>
      <c r="B994" s="16" t="s">
        <v>1949</v>
      </c>
      <c r="C994" s="16" t="s">
        <v>1950</v>
      </c>
      <c r="D994" s="16" t="s">
        <v>28</v>
      </c>
      <c r="E994" s="10"/>
      <c r="F994" s="10">
        <f>16-COUNTBLANK(G994:V994)</f>
        <v>1</v>
      </c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>
        <v>0.2584606481481481</v>
      </c>
      <c r="S994" s="78"/>
      <c r="T994" s="31"/>
      <c r="U994" s="31"/>
      <c r="V994" s="31"/>
    </row>
    <row r="995" spans="1:22" ht="12.75">
      <c r="A995" s="11" t="s">
        <v>503</v>
      </c>
      <c r="B995" s="11" t="s">
        <v>2306</v>
      </c>
      <c r="C995" s="11" t="s">
        <v>91</v>
      </c>
      <c r="D995" s="11" t="s">
        <v>6</v>
      </c>
      <c r="E995" s="10"/>
      <c r="F995" s="10">
        <f>16-COUNTBLANK(G995:V995)</f>
        <v>1</v>
      </c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31"/>
      <c r="U995" s="31"/>
      <c r="V995" s="31">
        <v>0.251967592592593</v>
      </c>
    </row>
    <row r="996" spans="1:22" ht="12.75">
      <c r="A996" s="16" t="s">
        <v>378</v>
      </c>
      <c r="B996" s="16" t="s">
        <v>488</v>
      </c>
      <c r="C996" s="16" t="s">
        <v>68</v>
      </c>
      <c r="D996" s="16" t="s">
        <v>6</v>
      </c>
      <c r="E996" s="10"/>
      <c r="F996" s="10">
        <f>16-COUNTBLANK(G996:V996)</f>
        <v>1</v>
      </c>
      <c r="G996" s="78"/>
      <c r="H996" s="78"/>
      <c r="I996" s="78"/>
      <c r="J996" s="78">
        <v>0.2602199074074074</v>
      </c>
      <c r="K996" s="78"/>
      <c r="L996" s="78"/>
      <c r="M996" s="78"/>
      <c r="N996" s="78"/>
      <c r="O996" s="78"/>
      <c r="P996" s="78"/>
      <c r="Q996" s="78"/>
      <c r="R996" s="78"/>
      <c r="S996" s="78"/>
      <c r="T996" s="31"/>
      <c r="U996" s="31"/>
      <c r="V996" s="31"/>
    </row>
    <row r="997" spans="1:22" ht="12.75">
      <c r="A997" s="15" t="s">
        <v>609</v>
      </c>
      <c r="B997" s="15" t="s">
        <v>610</v>
      </c>
      <c r="C997" s="15" t="s">
        <v>15</v>
      </c>
      <c r="D997" s="15" t="s">
        <v>6</v>
      </c>
      <c r="E997" s="10"/>
      <c r="F997" s="10">
        <f>16-COUNTBLANK(G997:V997)</f>
        <v>1</v>
      </c>
      <c r="G997" s="78"/>
      <c r="H997" s="78"/>
      <c r="I997" s="78"/>
      <c r="J997" s="78" t="s">
        <v>1652</v>
      </c>
      <c r="K997" s="78" t="s">
        <v>1652</v>
      </c>
      <c r="L997" s="78">
        <v>0.2086689814814815</v>
      </c>
      <c r="M997" s="78"/>
      <c r="N997" s="78"/>
      <c r="O997" s="78"/>
      <c r="P997" s="78"/>
      <c r="Q997" s="78"/>
      <c r="R997" s="78"/>
      <c r="S997" s="78"/>
      <c r="T997" s="31"/>
      <c r="U997" s="31"/>
      <c r="V997" s="31"/>
    </row>
    <row r="998" spans="1:22" ht="12.75">
      <c r="A998" s="15" t="s">
        <v>1218</v>
      </c>
      <c r="B998" s="15" t="s">
        <v>1838</v>
      </c>
      <c r="C998" s="15" t="s">
        <v>1883</v>
      </c>
      <c r="D998" s="15" t="s">
        <v>1884</v>
      </c>
      <c r="E998" s="10"/>
      <c r="F998" s="10">
        <f>16-COUNTBLANK(G998:V998)</f>
        <v>1</v>
      </c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 t="s">
        <v>1837</v>
      </c>
      <c r="R998" s="78"/>
      <c r="S998" s="78"/>
      <c r="T998" s="31"/>
      <c r="U998" s="31"/>
      <c r="V998" s="31"/>
    </row>
    <row r="999" spans="1:22" ht="12.75">
      <c r="A999" s="16" t="s">
        <v>121</v>
      </c>
      <c r="B999" s="16" t="s">
        <v>1085</v>
      </c>
      <c r="C999" s="16" t="s">
        <v>56</v>
      </c>
      <c r="D999" s="16" t="s">
        <v>28</v>
      </c>
      <c r="E999" s="10"/>
      <c r="F999" s="10">
        <f>16-COUNTBLANK(G999:V999)</f>
        <v>1</v>
      </c>
      <c r="G999" s="78"/>
      <c r="H999" s="78"/>
      <c r="I999" s="78"/>
      <c r="J999" s="78"/>
      <c r="K999" s="78"/>
      <c r="L999" s="78"/>
      <c r="M999" s="78"/>
      <c r="N999" s="78" t="s">
        <v>1086</v>
      </c>
      <c r="O999" s="78"/>
      <c r="P999" s="78"/>
      <c r="Q999" s="78"/>
      <c r="R999" s="78"/>
      <c r="S999" s="78"/>
      <c r="T999" s="31"/>
      <c r="U999" s="31"/>
      <c r="V999" s="31"/>
    </row>
    <row r="1000" spans="1:22" ht="12.75">
      <c r="A1000" s="16" t="s">
        <v>62</v>
      </c>
      <c r="B1000" s="16" t="s">
        <v>773</v>
      </c>
      <c r="C1000" s="16" t="s">
        <v>15</v>
      </c>
      <c r="D1000" s="16" t="s">
        <v>6</v>
      </c>
      <c r="E1000" s="10"/>
      <c r="F1000" s="10">
        <f>16-COUNTBLANK(G1000:V1000)</f>
        <v>1</v>
      </c>
      <c r="G1000" s="78"/>
      <c r="H1000" s="78"/>
      <c r="I1000" s="78"/>
      <c r="J1000" s="78"/>
      <c r="K1000" s="78"/>
      <c r="L1000" s="78"/>
      <c r="M1000" s="78">
        <v>0.2724537037037037</v>
      </c>
      <c r="N1000" s="78"/>
      <c r="O1000" s="78"/>
      <c r="P1000" s="78"/>
      <c r="Q1000" s="78"/>
      <c r="R1000" s="78"/>
      <c r="S1000" s="78"/>
      <c r="T1000" s="31"/>
      <c r="U1000" s="31"/>
      <c r="V1000" s="31"/>
    </row>
    <row r="1001" spans="1:22" ht="12.75">
      <c r="A1001" s="23" t="s">
        <v>1955</v>
      </c>
      <c r="B1001" s="23" t="s">
        <v>2031</v>
      </c>
      <c r="C1001" s="15" t="s">
        <v>363</v>
      </c>
      <c r="D1001" s="15" t="s">
        <v>28</v>
      </c>
      <c r="E1001" s="10"/>
      <c r="F1001" s="10">
        <f>16-COUNTBLANK(G1001:V1001)</f>
        <v>1</v>
      </c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>
        <v>0.2708564814814815</v>
      </c>
      <c r="T1001" s="31"/>
      <c r="U1001" s="31"/>
      <c r="V1001" s="31"/>
    </row>
    <row r="1002" spans="1:22" ht="12.75">
      <c r="A1002" s="23" t="s">
        <v>246</v>
      </c>
      <c r="B1002" s="23" t="s">
        <v>2032</v>
      </c>
      <c r="C1002" s="9" t="s">
        <v>15</v>
      </c>
      <c r="D1002" s="9" t="s">
        <v>6</v>
      </c>
      <c r="E1002" s="10"/>
      <c r="F1002" s="10">
        <f>16-COUNTBLANK(G1002:V1002)</f>
        <v>1</v>
      </c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>
        <v>0.21671296296296297</v>
      </c>
      <c r="T1002" s="31"/>
      <c r="U1002" s="31"/>
      <c r="V1002" s="31"/>
    </row>
    <row r="1003" spans="1:31" s="2" customFormat="1" ht="12.75">
      <c r="A1003" s="16" t="s">
        <v>774</v>
      </c>
      <c r="B1003" s="16" t="s">
        <v>775</v>
      </c>
      <c r="C1003" s="16" t="s">
        <v>776</v>
      </c>
      <c r="D1003" s="16" t="s">
        <v>777</v>
      </c>
      <c r="E1003" s="10"/>
      <c r="F1003" s="10">
        <f>16-COUNTBLANK(G1003:V1003)</f>
        <v>1</v>
      </c>
      <c r="G1003" s="78"/>
      <c r="H1003" s="78"/>
      <c r="I1003" s="78"/>
      <c r="J1003" s="78"/>
      <c r="K1003" s="78"/>
      <c r="L1003" s="78"/>
      <c r="M1003" s="78">
        <v>0.2985763888888889</v>
      </c>
      <c r="N1003" s="78"/>
      <c r="O1003" s="78"/>
      <c r="P1003" s="78"/>
      <c r="Q1003" s="78"/>
      <c r="R1003" s="78"/>
      <c r="S1003" s="78"/>
      <c r="T1003" s="31"/>
      <c r="U1003" s="31"/>
      <c r="V1003" s="31"/>
      <c r="W1003"/>
      <c r="X1003"/>
      <c r="Y1003"/>
      <c r="Z1003"/>
      <c r="AA1003"/>
      <c r="AB1003"/>
      <c r="AC1003"/>
      <c r="AD1003"/>
      <c r="AE1003"/>
    </row>
    <row r="1004" spans="1:22" ht="12.75">
      <c r="A1004" s="16" t="s">
        <v>146</v>
      </c>
      <c r="B1004" s="16" t="s">
        <v>778</v>
      </c>
      <c r="C1004" s="16" t="s">
        <v>5</v>
      </c>
      <c r="D1004" s="16" t="s">
        <v>6</v>
      </c>
      <c r="E1004" s="10"/>
      <c r="F1004" s="10">
        <f>16-COUNTBLANK(G1004:V1004)</f>
        <v>1</v>
      </c>
      <c r="G1004" s="78"/>
      <c r="H1004" s="78"/>
      <c r="I1004" s="78"/>
      <c r="J1004" s="78"/>
      <c r="K1004" s="78"/>
      <c r="L1004" s="78"/>
      <c r="M1004" s="78">
        <v>0.2670601851851852</v>
      </c>
      <c r="N1004" s="78"/>
      <c r="O1004" s="78"/>
      <c r="P1004" s="78"/>
      <c r="Q1004" s="78"/>
      <c r="R1004" s="78"/>
      <c r="S1004" s="78"/>
      <c r="T1004" s="31"/>
      <c r="U1004" s="31"/>
      <c r="V1004" s="31"/>
    </row>
    <row r="1005" spans="1:22" ht="12.75">
      <c r="A1005" s="16" t="s">
        <v>580</v>
      </c>
      <c r="B1005" s="16" t="s">
        <v>1507</v>
      </c>
      <c r="C1005" s="16" t="s">
        <v>410</v>
      </c>
      <c r="D1005" s="16" t="s">
        <v>28</v>
      </c>
      <c r="E1005" s="10"/>
      <c r="F1005" s="10">
        <f>16-COUNTBLANK(G1005:V1005)</f>
        <v>1</v>
      </c>
      <c r="G1005" s="78"/>
      <c r="H1005" s="78"/>
      <c r="I1005" s="78"/>
      <c r="J1005" s="78"/>
      <c r="K1005" s="78"/>
      <c r="L1005" s="78"/>
      <c r="M1005" s="78"/>
      <c r="N1005" s="78"/>
      <c r="O1005" s="78"/>
      <c r="P1005" s="78" t="s">
        <v>1508</v>
      </c>
      <c r="Q1005" s="78"/>
      <c r="R1005" s="78"/>
      <c r="S1005" s="78"/>
      <c r="T1005" s="31"/>
      <c r="U1005" s="31"/>
      <c r="V1005" s="31"/>
    </row>
    <row r="1006" spans="1:22" ht="12.75">
      <c r="A1006" s="16" t="s">
        <v>780</v>
      </c>
      <c r="B1006" s="16" t="s">
        <v>781</v>
      </c>
      <c r="C1006" s="16" t="s">
        <v>5</v>
      </c>
      <c r="D1006" s="16" t="s">
        <v>6</v>
      </c>
      <c r="E1006" s="10"/>
      <c r="F1006" s="10">
        <f>16-COUNTBLANK(G1006:V1006)</f>
        <v>1</v>
      </c>
      <c r="G1006" s="78"/>
      <c r="H1006" s="78"/>
      <c r="I1006" s="78"/>
      <c r="J1006" s="78"/>
      <c r="K1006" s="78" t="s">
        <v>1652</v>
      </c>
      <c r="L1006" s="78"/>
      <c r="M1006" s="78">
        <v>0.27065972222222223</v>
      </c>
      <c r="N1006" s="78"/>
      <c r="O1006" s="78"/>
      <c r="P1006" s="78"/>
      <c r="Q1006" s="78"/>
      <c r="R1006" s="78"/>
      <c r="S1006" s="78"/>
      <c r="T1006" s="31"/>
      <c r="U1006" s="31"/>
      <c r="V1006" s="31"/>
    </row>
    <row r="1007" spans="1:22" ht="12.75">
      <c r="A1007" s="15" t="s">
        <v>1964</v>
      </c>
      <c r="B1007" s="15" t="s">
        <v>499</v>
      </c>
      <c r="C1007" s="15" t="s">
        <v>188</v>
      </c>
      <c r="D1007" s="15" t="s">
        <v>28</v>
      </c>
      <c r="E1007" s="10"/>
      <c r="F1007" s="10">
        <f>16-COUNTBLANK(G1007:V1007)</f>
        <v>1</v>
      </c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>
        <v>0.2780324074074074</v>
      </c>
      <c r="S1007" s="78"/>
      <c r="T1007" s="31"/>
      <c r="U1007" s="31"/>
      <c r="V1007" s="31"/>
    </row>
    <row r="1008" spans="1:22" ht="12.75">
      <c r="A1008" s="16" t="s">
        <v>34</v>
      </c>
      <c r="B1008" s="16" t="s">
        <v>499</v>
      </c>
      <c r="C1008" s="16" t="s">
        <v>15</v>
      </c>
      <c r="D1008" s="16" t="s">
        <v>6</v>
      </c>
      <c r="E1008" s="10"/>
      <c r="F1008" s="10">
        <f>16-COUNTBLANK(G1008:V1008)</f>
        <v>1</v>
      </c>
      <c r="G1008" s="78"/>
      <c r="H1008" s="78"/>
      <c r="I1008" s="78"/>
      <c r="J1008" s="78">
        <v>0.32060185185185186</v>
      </c>
      <c r="K1008" s="78" t="s">
        <v>1652</v>
      </c>
      <c r="L1008" s="78"/>
      <c r="M1008" s="78"/>
      <c r="N1008" s="78"/>
      <c r="O1008" s="78"/>
      <c r="P1008" s="78"/>
      <c r="Q1008" s="78"/>
      <c r="R1008" s="78"/>
      <c r="S1008" s="78"/>
      <c r="T1008" s="31"/>
      <c r="U1008" s="31"/>
      <c r="V1008" s="31"/>
    </row>
    <row r="1009" spans="1:22" ht="12.75">
      <c r="A1009" s="16" t="s">
        <v>416</v>
      </c>
      <c r="B1009" s="16" t="s">
        <v>1501</v>
      </c>
      <c r="C1009" s="16" t="s">
        <v>5</v>
      </c>
      <c r="D1009" s="16" t="s">
        <v>6</v>
      </c>
      <c r="E1009" s="10"/>
      <c r="F1009" s="10">
        <f>16-COUNTBLANK(G1009:V1009)</f>
        <v>1</v>
      </c>
      <c r="G1009" s="78"/>
      <c r="H1009" s="78"/>
      <c r="I1009" s="78"/>
      <c r="J1009" s="78"/>
      <c r="K1009" s="78"/>
      <c r="L1009" s="78"/>
      <c r="M1009" s="78"/>
      <c r="N1009" s="78"/>
      <c r="O1009" s="78"/>
      <c r="P1009" s="78" t="s">
        <v>1502</v>
      </c>
      <c r="Q1009" s="78"/>
      <c r="R1009" s="78"/>
      <c r="S1009" s="78"/>
      <c r="T1009" s="31"/>
      <c r="U1009" s="45"/>
      <c r="V1009" s="45"/>
    </row>
    <row r="1010" spans="1:22" ht="12.75">
      <c r="A1010" s="11" t="s">
        <v>64</v>
      </c>
      <c r="B1010" s="11" t="s">
        <v>2331</v>
      </c>
      <c r="C1010" s="11" t="s">
        <v>2332</v>
      </c>
      <c r="D1010" s="11" t="s">
        <v>28</v>
      </c>
      <c r="E1010" s="10"/>
      <c r="F1010" s="10">
        <f>16-COUNTBLANK(G1010:V1010)</f>
        <v>1</v>
      </c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31"/>
      <c r="U1010" s="45"/>
      <c r="V1010" s="31">
        <v>0.269560185185185</v>
      </c>
    </row>
    <row r="1011" spans="1:22" ht="12.75">
      <c r="A1011" s="11" t="s">
        <v>591</v>
      </c>
      <c r="B1011" s="11" t="s">
        <v>2300</v>
      </c>
      <c r="C1011" s="11" t="s">
        <v>5</v>
      </c>
      <c r="D1011" s="11" t="s">
        <v>6</v>
      </c>
      <c r="E1011" s="10"/>
      <c r="F1011" s="10">
        <f>16-COUNTBLANK(G1011:V1011)</f>
        <v>1</v>
      </c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31"/>
      <c r="U1011" s="45"/>
      <c r="V1011" s="31">
        <v>0.233761574074074</v>
      </c>
    </row>
    <row r="1012" spans="1:22" ht="12.75">
      <c r="A1012" s="9" t="s">
        <v>1257</v>
      </c>
      <c r="B1012" s="9" t="s">
        <v>2253</v>
      </c>
      <c r="C1012" s="9" t="s">
        <v>2059</v>
      </c>
      <c r="D1012" s="9" t="s">
        <v>6</v>
      </c>
      <c r="E1012" s="10"/>
      <c r="F1012" s="10">
        <f>16-COUNTBLANK(G1012:V1012)</f>
        <v>1</v>
      </c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31"/>
      <c r="U1012" s="31">
        <v>0.19322916666666667</v>
      </c>
      <c r="V1012" s="31"/>
    </row>
    <row r="1013" spans="1:22" ht="12.75">
      <c r="A1013" s="16" t="s">
        <v>1371</v>
      </c>
      <c r="B1013" s="16" t="s">
        <v>1372</v>
      </c>
      <c r="C1013" s="16" t="s">
        <v>68</v>
      </c>
      <c r="D1013" s="16" t="s">
        <v>6</v>
      </c>
      <c r="E1013" s="10"/>
      <c r="F1013" s="10">
        <f>16-COUNTBLANK(G1013:V1013)</f>
        <v>1</v>
      </c>
      <c r="G1013" s="78"/>
      <c r="H1013" s="78"/>
      <c r="I1013" s="78"/>
      <c r="J1013" s="78"/>
      <c r="K1013" s="78"/>
      <c r="L1013" s="78"/>
      <c r="M1013" s="78"/>
      <c r="N1013" s="78"/>
      <c r="O1013" s="78"/>
      <c r="P1013" s="78" t="s">
        <v>1373</v>
      </c>
      <c r="Q1013" s="78"/>
      <c r="R1013" s="78"/>
      <c r="S1013" s="78"/>
      <c r="T1013" s="31"/>
      <c r="U1013" s="31"/>
      <c r="V1013" s="31"/>
    </row>
    <row r="1014" spans="1:22" ht="12.75">
      <c r="A1014" s="16" t="s">
        <v>500</v>
      </c>
      <c r="B1014" s="16" t="s">
        <v>501</v>
      </c>
      <c r="C1014" s="16" t="s">
        <v>502</v>
      </c>
      <c r="D1014" s="16" t="s">
        <v>6</v>
      </c>
      <c r="E1014" s="10"/>
      <c r="F1014" s="10">
        <f>16-COUNTBLANK(G1014:V1014)</f>
        <v>1</v>
      </c>
      <c r="G1014" s="78">
        <v>0.3074884259259259</v>
      </c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31"/>
      <c r="U1014" s="31"/>
      <c r="V1014" s="31"/>
    </row>
    <row r="1015" spans="1:22" ht="12.75">
      <c r="A1015" s="16" t="s">
        <v>503</v>
      </c>
      <c r="B1015" s="16" t="s">
        <v>504</v>
      </c>
      <c r="C1015" s="16" t="s">
        <v>9</v>
      </c>
      <c r="D1015" s="16" t="s">
        <v>6</v>
      </c>
      <c r="E1015" s="10"/>
      <c r="F1015" s="10">
        <f>16-COUNTBLANK(G1015:V1015)</f>
        <v>1</v>
      </c>
      <c r="G1015" s="78"/>
      <c r="H1015" s="78"/>
      <c r="I1015" s="78">
        <v>0.21469907407407407</v>
      </c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31"/>
      <c r="U1015" s="31"/>
      <c r="V1015" s="31"/>
    </row>
    <row r="1016" spans="1:22" ht="12.75">
      <c r="A1016" s="16" t="s">
        <v>606</v>
      </c>
      <c r="B1016" s="16" t="s">
        <v>607</v>
      </c>
      <c r="C1016" s="16" t="s">
        <v>348</v>
      </c>
      <c r="D1016" s="16" t="s">
        <v>24</v>
      </c>
      <c r="E1016" s="10"/>
      <c r="F1016" s="10">
        <f>16-COUNTBLANK(G1016:V1016)</f>
        <v>1</v>
      </c>
      <c r="G1016" s="78"/>
      <c r="H1016" s="78"/>
      <c r="I1016" s="78"/>
      <c r="J1016" s="78"/>
      <c r="K1016" s="78"/>
      <c r="L1016" s="78">
        <v>0.20421296296296299</v>
      </c>
      <c r="M1016" s="78"/>
      <c r="N1016" s="78"/>
      <c r="O1016" s="78"/>
      <c r="P1016" s="78"/>
      <c r="Q1016" s="78"/>
      <c r="R1016" s="78"/>
      <c r="S1016" s="78"/>
      <c r="T1016" s="31"/>
      <c r="U1016" s="31"/>
      <c r="V1016" s="31"/>
    </row>
    <row r="1017" spans="1:22" ht="12.75">
      <c r="A1017" s="9" t="s">
        <v>271</v>
      </c>
      <c r="B1017" s="9" t="s">
        <v>2254</v>
      </c>
      <c r="C1017" s="9" t="s">
        <v>9</v>
      </c>
      <c r="D1017" s="9" t="s">
        <v>6</v>
      </c>
      <c r="E1017" s="10"/>
      <c r="F1017" s="10">
        <f>16-COUNTBLANK(G1017:V1017)</f>
        <v>1</v>
      </c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31"/>
      <c r="U1017" s="26">
        <v>0.3293402777777778</v>
      </c>
      <c r="V1017" s="26"/>
    </row>
    <row r="1018" spans="1:22" ht="12.75">
      <c r="A1018" s="11" t="s">
        <v>628</v>
      </c>
      <c r="B1018" s="11" t="s">
        <v>2345</v>
      </c>
      <c r="C1018" s="11" t="s">
        <v>15</v>
      </c>
      <c r="D1018" s="11" t="s">
        <v>6</v>
      </c>
      <c r="E1018" s="10"/>
      <c r="F1018" s="10">
        <f>16-COUNTBLANK(G1018:V1018)</f>
        <v>1</v>
      </c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31"/>
      <c r="U1018" s="31"/>
      <c r="V1018" s="31">
        <v>0.291805555555556</v>
      </c>
    </row>
    <row r="1019" spans="1:22" ht="12.75">
      <c r="A1019" s="9" t="s">
        <v>552</v>
      </c>
      <c r="B1019" s="9" t="s">
        <v>2255</v>
      </c>
      <c r="C1019" s="9" t="s">
        <v>185</v>
      </c>
      <c r="D1019" s="9" t="s">
        <v>6</v>
      </c>
      <c r="E1019" s="10"/>
      <c r="F1019" s="10">
        <f>16-COUNTBLANK(G1019:V1019)</f>
        <v>1</v>
      </c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31"/>
      <c r="U1019" s="31">
        <v>0.30994212962962964</v>
      </c>
      <c r="V1019" s="31"/>
    </row>
    <row r="1020" spans="1:22" ht="12.75">
      <c r="A1020" s="16" t="s">
        <v>687</v>
      </c>
      <c r="B1020" s="16" t="s">
        <v>942</v>
      </c>
      <c r="C1020" s="16" t="s">
        <v>335</v>
      </c>
      <c r="D1020" s="16" t="s">
        <v>6</v>
      </c>
      <c r="E1020" s="10"/>
      <c r="F1020" s="10">
        <f>16-COUNTBLANK(G1020:V1020)</f>
        <v>1</v>
      </c>
      <c r="G1020" s="78"/>
      <c r="H1020" s="78"/>
      <c r="I1020" s="78"/>
      <c r="J1020" s="78"/>
      <c r="K1020" s="78"/>
      <c r="L1020" s="78"/>
      <c r="M1020" s="78"/>
      <c r="N1020" s="78" t="s">
        <v>943</v>
      </c>
      <c r="O1020" s="78" t="s">
        <v>1652</v>
      </c>
      <c r="P1020" s="78"/>
      <c r="Q1020" s="78"/>
      <c r="R1020" s="78"/>
      <c r="S1020" s="78"/>
      <c r="T1020" s="31"/>
      <c r="U1020" s="31"/>
      <c r="V1020" s="31"/>
    </row>
    <row r="1021" spans="1:22" ht="12.75">
      <c r="A1021" s="16" t="s">
        <v>460</v>
      </c>
      <c r="B1021" s="16" t="s">
        <v>510</v>
      </c>
      <c r="C1021" s="16" t="s">
        <v>511</v>
      </c>
      <c r="D1021" s="16" t="s">
        <v>6</v>
      </c>
      <c r="E1021" s="10"/>
      <c r="F1021" s="10">
        <f>16-COUNTBLANK(G1021:V1021)</f>
        <v>1</v>
      </c>
      <c r="G1021" s="78"/>
      <c r="H1021" s="78"/>
      <c r="I1021" s="78">
        <v>0.33640046296296294</v>
      </c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31"/>
      <c r="U1021" s="31"/>
      <c r="V1021" s="31"/>
    </row>
    <row r="1022" spans="1:22" ht="12.75">
      <c r="A1022" s="23" t="s">
        <v>2034</v>
      </c>
      <c r="B1022" s="23" t="s">
        <v>2035</v>
      </c>
      <c r="C1022" s="15" t="s">
        <v>5</v>
      </c>
      <c r="D1022" s="15" t="s">
        <v>6</v>
      </c>
      <c r="E1022" s="10"/>
      <c r="F1022" s="10">
        <f>16-COUNTBLANK(G1022:V1022)</f>
        <v>1</v>
      </c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>
        <v>0.3486226851851852</v>
      </c>
      <c r="T1022" s="31"/>
      <c r="U1022" s="31"/>
      <c r="V1022" s="31"/>
    </row>
    <row r="1023" spans="1:22" ht="12.75">
      <c r="A1023" s="23" t="s">
        <v>558</v>
      </c>
      <c r="B1023" s="23" t="s">
        <v>2122</v>
      </c>
      <c r="C1023" s="23" t="s">
        <v>9</v>
      </c>
      <c r="D1023" s="11" t="s">
        <v>6</v>
      </c>
      <c r="E1023" s="10"/>
      <c r="F1023" s="10">
        <f>16-COUNTBLANK(G1023:V1023)</f>
        <v>1</v>
      </c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31">
        <v>0.2158912037037037</v>
      </c>
      <c r="U1023" s="31"/>
      <c r="V1023" s="31"/>
    </row>
    <row r="1024" spans="1:22" ht="12.75">
      <c r="A1024" s="16" t="s">
        <v>514</v>
      </c>
      <c r="B1024" s="16" t="s">
        <v>515</v>
      </c>
      <c r="C1024" s="16" t="s">
        <v>15</v>
      </c>
      <c r="D1024" s="16" t="s">
        <v>6</v>
      </c>
      <c r="E1024" s="10"/>
      <c r="F1024" s="10">
        <f>16-COUNTBLANK(G1024:V1024)</f>
        <v>1</v>
      </c>
      <c r="G1024" s="78"/>
      <c r="H1024" s="78"/>
      <c r="I1024" s="78"/>
      <c r="J1024" s="78">
        <v>0.21915509259259258</v>
      </c>
      <c r="K1024" s="78"/>
      <c r="L1024" s="78"/>
      <c r="M1024" s="78"/>
      <c r="N1024" s="78"/>
      <c r="O1024" s="78"/>
      <c r="P1024" s="78"/>
      <c r="Q1024" s="78"/>
      <c r="R1024" s="78"/>
      <c r="S1024" s="78"/>
      <c r="T1024" s="31"/>
      <c r="U1024" s="31"/>
      <c r="V1024" s="31"/>
    </row>
    <row r="1025" spans="1:22" ht="12.75">
      <c r="A1025" s="16" t="s">
        <v>111</v>
      </c>
      <c r="B1025" s="16" t="s">
        <v>516</v>
      </c>
      <c r="C1025" s="16" t="s">
        <v>5</v>
      </c>
      <c r="D1025" s="16" t="s">
        <v>6</v>
      </c>
      <c r="E1025" s="10"/>
      <c r="F1025" s="10">
        <f>16-COUNTBLANK(G1025:V1025)</f>
        <v>1</v>
      </c>
      <c r="G1025" s="78"/>
      <c r="H1025" s="78"/>
      <c r="I1025" s="78"/>
      <c r="J1025" s="78"/>
      <c r="K1025" s="78">
        <v>0.29976851851851855</v>
      </c>
      <c r="L1025" s="78"/>
      <c r="M1025" s="78"/>
      <c r="N1025" s="78"/>
      <c r="O1025" s="78"/>
      <c r="P1025" s="78"/>
      <c r="Q1025" s="78"/>
      <c r="R1025" s="78"/>
      <c r="S1025" s="78"/>
      <c r="T1025" s="31"/>
      <c r="U1025" s="31"/>
      <c r="V1025" s="31"/>
    </row>
    <row r="1026" spans="1:22" ht="12.75">
      <c r="A1026" s="11" t="s">
        <v>519</v>
      </c>
      <c r="B1026" s="11" t="s">
        <v>520</v>
      </c>
      <c r="C1026" s="11" t="s">
        <v>15</v>
      </c>
      <c r="D1026" s="11" t="s">
        <v>6</v>
      </c>
      <c r="E1026" s="10"/>
      <c r="F1026" s="10">
        <f>16-COUNTBLANK(G1026:V1026)</f>
        <v>1</v>
      </c>
      <c r="G1026" s="78">
        <v>0.35381944444444446</v>
      </c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31"/>
      <c r="U1026" s="31"/>
      <c r="V1026" s="31"/>
    </row>
    <row r="1027" spans="1:22" ht="12.75">
      <c r="A1027" s="11" t="s">
        <v>782</v>
      </c>
      <c r="B1027" s="11" t="s">
        <v>783</v>
      </c>
      <c r="C1027" s="11" t="s">
        <v>15</v>
      </c>
      <c r="D1027" s="11" t="s">
        <v>6</v>
      </c>
      <c r="E1027" s="10"/>
      <c r="F1027" s="10">
        <f>16-COUNTBLANK(G1027:V1027)</f>
        <v>1</v>
      </c>
      <c r="G1027" s="78"/>
      <c r="H1027" s="78"/>
      <c r="I1027" s="78"/>
      <c r="J1027" s="78"/>
      <c r="K1027" s="78"/>
      <c r="L1027" s="78"/>
      <c r="M1027" s="78">
        <v>0.21916666666666665</v>
      </c>
      <c r="N1027" s="78"/>
      <c r="O1027" s="78"/>
      <c r="P1027" s="78"/>
      <c r="Q1027" s="78"/>
      <c r="R1027" s="78"/>
      <c r="S1027" s="78"/>
      <c r="T1027" s="31"/>
      <c r="U1027" s="31"/>
      <c r="V1027" s="31"/>
    </row>
    <row r="1028" spans="1:31" s="3" customFormat="1" ht="12.75">
      <c r="A1028" s="23" t="s">
        <v>2036</v>
      </c>
      <c r="B1028" s="23" t="s">
        <v>522</v>
      </c>
      <c r="C1028" s="9" t="s">
        <v>5</v>
      </c>
      <c r="D1028" s="9" t="s">
        <v>6</v>
      </c>
      <c r="E1028" s="10"/>
      <c r="F1028" s="10">
        <f>16-COUNTBLANK(G1028:V1028)</f>
        <v>1</v>
      </c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>
        <v>0.34858796296296296</v>
      </c>
      <c r="T1028" s="31"/>
      <c r="U1028" s="31"/>
      <c r="V1028" s="31"/>
      <c r="W1028"/>
      <c r="X1028"/>
      <c r="Y1028"/>
      <c r="Z1028"/>
      <c r="AA1028"/>
      <c r="AB1028"/>
      <c r="AC1028"/>
      <c r="AD1028"/>
      <c r="AE1028"/>
    </row>
    <row r="1029" spans="1:31" s="2" customFormat="1" ht="12.75">
      <c r="A1029" s="23" t="s">
        <v>524</v>
      </c>
      <c r="B1029" s="23" t="s">
        <v>522</v>
      </c>
      <c r="C1029" s="9" t="s">
        <v>15</v>
      </c>
      <c r="D1029" s="9" t="s">
        <v>6</v>
      </c>
      <c r="E1029" s="10" t="s">
        <v>0</v>
      </c>
      <c r="F1029" s="10">
        <f>16-COUNTBLANK(G1029:V1029)</f>
        <v>1</v>
      </c>
      <c r="G1029" s="78" t="s">
        <v>1652</v>
      </c>
      <c r="H1029" s="78" t="s">
        <v>1652</v>
      </c>
      <c r="I1029" s="78">
        <v>0.21211805555555555</v>
      </c>
      <c r="J1029" s="78"/>
      <c r="K1029" s="78"/>
      <c r="L1029" s="78"/>
      <c r="M1029" s="78"/>
      <c r="N1029" s="78" t="s">
        <v>1652</v>
      </c>
      <c r="O1029" s="78" t="s">
        <v>1652</v>
      </c>
      <c r="P1029" s="78"/>
      <c r="Q1029" s="78"/>
      <c r="R1029" s="78"/>
      <c r="S1029" s="78"/>
      <c r="T1029" s="31"/>
      <c r="U1029" s="31"/>
      <c r="V1029" s="31"/>
      <c r="W1029"/>
      <c r="X1029"/>
      <c r="Y1029"/>
      <c r="Z1029"/>
      <c r="AA1029"/>
      <c r="AB1029"/>
      <c r="AC1029"/>
      <c r="AD1029"/>
      <c r="AE1029"/>
    </row>
    <row r="1030" spans="1:31" s="2" customFormat="1" ht="12.75">
      <c r="A1030" s="23" t="s">
        <v>867</v>
      </c>
      <c r="B1030" s="23" t="s">
        <v>522</v>
      </c>
      <c r="C1030" s="23" t="s">
        <v>15</v>
      </c>
      <c r="D1030" s="11" t="s">
        <v>6</v>
      </c>
      <c r="E1030" s="10"/>
      <c r="F1030" s="10">
        <f>16-COUNTBLANK(G1030:V1030)</f>
        <v>1</v>
      </c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31">
        <v>0.28231481481481485</v>
      </c>
      <c r="U1030" s="46"/>
      <c r="V1030" s="46"/>
      <c r="W1030"/>
      <c r="X1030"/>
      <c r="Y1030"/>
      <c r="Z1030"/>
      <c r="AA1030"/>
      <c r="AB1030"/>
      <c r="AC1030"/>
      <c r="AD1030"/>
      <c r="AE1030"/>
    </row>
    <row r="1031" spans="1:31" s="3" customFormat="1" ht="12.75">
      <c r="A1031" s="9" t="s">
        <v>59</v>
      </c>
      <c r="B1031" s="9" t="s">
        <v>522</v>
      </c>
      <c r="C1031" s="9" t="s">
        <v>2256</v>
      </c>
      <c r="D1031" s="9" t="s">
        <v>6</v>
      </c>
      <c r="E1031" s="10"/>
      <c r="F1031" s="10">
        <f>16-COUNTBLANK(G1031:V1031)</f>
        <v>1</v>
      </c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31"/>
      <c r="U1031" s="31">
        <v>0.3334143518518518</v>
      </c>
      <c r="V1031" s="31"/>
      <c r="W1031"/>
      <c r="X1031"/>
      <c r="Y1031"/>
      <c r="Z1031"/>
      <c r="AA1031"/>
      <c r="AB1031"/>
      <c r="AC1031"/>
      <c r="AD1031"/>
      <c r="AE1031"/>
    </row>
    <row r="1032" spans="1:31" s="2" customFormat="1" ht="12.75">
      <c r="A1032" s="11" t="s">
        <v>521</v>
      </c>
      <c r="B1032" s="11" t="s">
        <v>522</v>
      </c>
      <c r="C1032" s="11" t="s">
        <v>136</v>
      </c>
      <c r="D1032" s="11" t="s">
        <v>28</v>
      </c>
      <c r="E1032" s="10"/>
      <c r="F1032" s="10">
        <f>16-COUNTBLANK(G1032:V1032)</f>
        <v>1</v>
      </c>
      <c r="G1032" s="78"/>
      <c r="H1032" s="78"/>
      <c r="I1032" s="78"/>
      <c r="J1032" s="78">
        <v>0.32677083333333334</v>
      </c>
      <c r="K1032" s="78"/>
      <c r="L1032" s="78"/>
      <c r="M1032" s="78"/>
      <c r="N1032" s="78"/>
      <c r="O1032" s="78"/>
      <c r="P1032" s="78"/>
      <c r="Q1032" s="78"/>
      <c r="R1032" s="78"/>
      <c r="S1032" s="78"/>
      <c r="T1032" s="31"/>
      <c r="U1032" s="31"/>
      <c r="V1032" s="31"/>
      <c r="W1032"/>
      <c r="X1032"/>
      <c r="Y1032"/>
      <c r="Z1032"/>
      <c r="AB1032"/>
      <c r="AC1032"/>
      <c r="AD1032"/>
      <c r="AE1032"/>
    </row>
    <row r="1033" spans="1:22" ht="12.75">
      <c r="A1033" s="23" t="s">
        <v>2356</v>
      </c>
      <c r="B1033" s="23" t="s">
        <v>522</v>
      </c>
      <c r="C1033" s="23" t="s">
        <v>1329</v>
      </c>
      <c r="D1033" s="11" t="s">
        <v>28</v>
      </c>
      <c r="E1033" s="10"/>
      <c r="F1033" s="10">
        <f>16-COUNTBLANK(G1033:V1033)</f>
        <v>1</v>
      </c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31"/>
      <c r="U1033" s="31"/>
      <c r="V1033" s="31">
        <v>0.30743055555555554</v>
      </c>
    </row>
    <row r="1034" spans="1:31" s="3" customFormat="1" ht="12.75">
      <c r="A1034" s="15" t="s">
        <v>329</v>
      </c>
      <c r="B1034" s="15" t="s">
        <v>522</v>
      </c>
      <c r="C1034" s="15" t="s">
        <v>363</v>
      </c>
      <c r="D1034" s="15" t="s">
        <v>28</v>
      </c>
      <c r="E1034" s="10"/>
      <c r="F1034" s="10">
        <f>16-COUNTBLANK(G1034:V1034)</f>
        <v>1</v>
      </c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>
        <v>0.2911574074074074</v>
      </c>
      <c r="S1034" s="78"/>
      <c r="T1034" s="31"/>
      <c r="U1034" s="31"/>
      <c r="V1034" s="31"/>
      <c r="W1034"/>
      <c r="X1034"/>
      <c r="Y1034"/>
      <c r="Z1034"/>
      <c r="AA1034"/>
      <c r="AB1034"/>
      <c r="AC1034"/>
      <c r="AD1034"/>
      <c r="AE1034"/>
    </row>
    <row r="1035" spans="1:27" ht="12.75">
      <c r="A1035" s="11" t="s">
        <v>729</v>
      </c>
      <c r="B1035" s="11" t="s">
        <v>522</v>
      </c>
      <c r="C1035" s="11" t="s">
        <v>15</v>
      </c>
      <c r="D1035" s="11" t="s">
        <v>6</v>
      </c>
      <c r="E1035" s="10"/>
      <c r="F1035" s="10">
        <f>16-COUNTBLANK(G1035:V1035)</f>
        <v>1</v>
      </c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31"/>
      <c r="U1035" s="31"/>
      <c r="V1035" s="31">
        <v>0.2550462962962963</v>
      </c>
      <c r="AA1035" s="2"/>
    </row>
    <row r="1036" spans="1:27" ht="12.75">
      <c r="A1036" s="15" t="s">
        <v>1843</v>
      </c>
      <c r="B1036" s="15" t="s">
        <v>1842</v>
      </c>
      <c r="C1036" s="15" t="s">
        <v>1885</v>
      </c>
      <c r="D1036" s="15" t="s">
        <v>671</v>
      </c>
      <c r="E1036" s="10"/>
      <c r="F1036" s="10">
        <f>16-COUNTBLANK(G1036:V1036)</f>
        <v>1</v>
      </c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 t="s">
        <v>1841</v>
      </c>
      <c r="R1036" s="78"/>
      <c r="S1036" s="78"/>
      <c r="T1036" s="31"/>
      <c r="U1036" s="31"/>
      <c r="V1036" s="31"/>
      <c r="AA1036" s="1"/>
    </row>
    <row r="1037" spans="1:22" ht="12.75">
      <c r="A1037" s="15" t="s">
        <v>13</v>
      </c>
      <c r="B1037" s="15" t="s">
        <v>1474</v>
      </c>
      <c r="C1037" s="15" t="s">
        <v>173</v>
      </c>
      <c r="D1037" s="15" t="s">
        <v>28</v>
      </c>
      <c r="E1037" s="10"/>
      <c r="F1037" s="10">
        <f>16-COUNTBLANK(G1037:V1037)</f>
        <v>1</v>
      </c>
      <c r="G1037" s="78"/>
      <c r="H1037" s="78"/>
      <c r="I1037" s="78"/>
      <c r="J1037" s="78"/>
      <c r="K1037" s="78"/>
      <c r="L1037" s="78"/>
      <c r="M1037" s="78"/>
      <c r="N1037" s="78"/>
      <c r="O1037" s="78"/>
      <c r="P1037" s="78" t="s">
        <v>1475</v>
      </c>
      <c r="Q1037" s="78"/>
      <c r="R1037" s="78"/>
      <c r="S1037" s="78"/>
      <c r="T1037" s="31"/>
      <c r="U1037" s="31"/>
      <c r="V1037" s="31"/>
    </row>
    <row r="1038" spans="1:31" s="12" customFormat="1" ht="12.75">
      <c r="A1038" s="9" t="s">
        <v>89</v>
      </c>
      <c r="B1038" s="9" t="s">
        <v>527</v>
      </c>
      <c r="C1038" s="9" t="s">
        <v>142</v>
      </c>
      <c r="D1038" s="9" t="s">
        <v>6</v>
      </c>
      <c r="E1038" s="19"/>
      <c r="F1038" s="19">
        <f>16-COUNTBLANK(G1038:V1038)</f>
        <v>1</v>
      </c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>
        <v>0.2628240740740741</v>
      </c>
      <c r="V1038" s="28"/>
      <c r="W1038"/>
      <c r="X1038"/>
      <c r="Y1038"/>
      <c r="Z1038"/>
      <c r="AA1038"/>
      <c r="AB1038"/>
      <c r="AC1038"/>
      <c r="AD1038"/>
      <c r="AE1038"/>
    </row>
    <row r="1039" spans="1:31" s="12" customFormat="1" ht="12.75">
      <c r="A1039" s="16" t="s">
        <v>57</v>
      </c>
      <c r="B1039" s="16" t="s">
        <v>1303</v>
      </c>
      <c r="C1039" s="16" t="s">
        <v>173</v>
      </c>
      <c r="D1039" s="16" t="s">
        <v>28</v>
      </c>
      <c r="E1039" s="10"/>
      <c r="F1039" s="10">
        <f>16-COUNTBLANK(G1039:V1039)</f>
        <v>1</v>
      </c>
      <c r="G1039" s="78"/>
      <c r="H1039" s="78"/>
      <c r="I1039" s="78"/>
      <c r="J1039" s="78"/>
      <c r="K1039" s="78"/>
      <c r="L1039" s="78"/>
      <c r="M1039" s="78"/>
      <c r="N1039" s="78"/>
      <c r="O1039" s="78" t="s">
        <v>1304</v>
      </c>
      <c r="P1039" s="78"/>
      <c r="Q1039" s="78"/>
      <c r="R1039" s="78"/>
      <c r="S1039" s="78"/>
      <c r="T1039" s="31"/>
      <c r="U1039" s="31"/>
      <c r="V1039" s="31"/>
      <c r="W1039"/>
      <c r="X1039"/>
      <c r="Y1039"/>
      <c r="Z1039"/>
      <c r="AA1039" s="3"/>
      <c r="AB1039"/>
      <c r="AC1039"/>
      <c r="AD1039"/>
      <c r="AE1039"/>
    </row>
    <row r="1040" spans="1:31" s="12" customFormat="1" ht="12.75">
      <c r="A1040" s="11" t="s">
        <v>552</v>
      </c>
      <c r="B1040" s="11" t="s">
        <v>2302</v>
      </c>
      <c r="C1040" s="11" t="s">
        <v>2277</v>
      </c>
      <c r="D1040" s="11" t="s">
        <v>6</v>
      </c>
      <c r="E1040" s="10"/>
      <c r="F1040" s="10">
        <f>16-COUNTBLANK(G1040:V1040)</f>
        <v>1</v>
      </c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31"/>
      <c r="U1040" s="31"/>
      <c r="V1040" s="31">
        <v>0.24657407407407406</v>
      </c>
      <c r="W1040"/>
      <c r="X1040"/>
      <c r="Y1040"/>
      <c r="Z1040"/>
      <c r="AA1040"/>
      <c r="AB1040"/>
      <c r="AC1040"/>
      <c r="AD1040"/>
      <c r="AE1040"/>
    </row>
    <row r="1041" spans="1:31" s="12" customFormat="1" ht="12.75">
      <c r="A1041" s="16" t="s">
        <v>1848</v>
      </c>
      <c r="B1041" s="16" t="s">
        <v>1847</v>
      </c>
      <c r="C1041" s="16" t="s">
        <v>428</v>
      </c>
      <c r="D1041" s="16" t="s">
        <v>28</v>
      </c>
      <c r="E1041" s="10"/>
      <c r="F1041" s="10">
        <f>16-COUNTBLANK(G1041:V1041)</f>
        <v>1</v>
      </c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 t="s">
        <v>1846</v>
      </c>
      <c r="R1041" s="78"/>
      <c r="S1041" s="78"/>
      <c r="T1041" s="31"/>
      <c r="U1041" s="31"/>
      <c r="V1041" s="31"/>
      <c r="W1041"/>
      <c r="X1041"/>
      <c r="Y1041"/>
      <c r="Z1041"/>
      <c r="AA1041"/>
      <c r="AB1041"/>
      <c r="AC1041"/>
      <c r="AD1041"/>
      <c r="AE1041"/>
    </row>
    <row r="1042" spans="1:31" s="12" customFormat="1" ht="12.75">
      <c r="A1042" s="11" t="s">
        <v>795</v>
      </c>
      <c r="B1042" s="11" t="s">
        <v>2334</v>
      </c>
      <c r="C1042" s="11" t="s">
        <v>9</v>
      </c>
      <c r="D1042" s="11" t="s">
        <v>6</v>
      </c>
      <c r="E1042" s="10"/>
      <c r="F1042" s="10">
        <f>16-COUNTBLANK(G1042:V1042)</f>
        <v>1</v>
      </c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31"/>
      <c r="U1042" s="31"/>
      <c r="V1042" s="31">
        <v>0.270671296296296</v>
      </c>
      <c r="W1042"/>
      <c r="X1042"/>
      <c r="Y1042"/>
      <c r="Z1042"/>
      <c r="AA1042" s="1"/>
      <c r="AB1042"/>
      <c r="AC1042"/>
      <c r="AD1042"/>
      <c r="AE1042"/>
    </row>
    <row r="1043" spans="1:31" s="2" customFormat="1" ht="12.75">
      <c r="A1043" s="16" t="s">
        <v>533</v>
      </c>
      <c r="B1043" s="16" t="s">
        <v>534</v>
      </c>
      <c r="C1043" s="16" t="s">
        <v>173</v>
      </c>
      <c r="D1043" s="16" t="s">
        <v>28</v>
      </c>
      <c r="E1043" s="10"/>
      <c r="F1043" s="10">
        <f>16-COUNTBLANK(G1043:V1043)</f>
        <v>1</v>
      </c>
      <c r="G1043" s="78"/>
      <c r="H1043" s="78"/>
      <c r="I1043" s="78"/>
      <c r="J1043" s="78"/>
      <c r="K1043" s="78">
        <v>0.2659375</v>
      </c>
      <c r="L1043" s="78"/>
      <c r="M1043" s="78"/>
      <c r="N1043" s="78"/>
      <c r="O1043" s="78"/>
      <c r="P1043" s="78"/>
      <c r="Q1043" s="78"/>
      <c r="R1043" s="78"/>
      <c r="S1043" s="78"/>
      <c r="T1043" s="31"/>
      <c r="U1043" s="31"/>
      <c r="V1043" s="31"/>
      <c r="W1043"/>
      <c r="X1043"/>
      <c r="Y1043"/>
      <c r="Z1043"/>
      <c r="AA1043" s="1"/>
      <c r="AB1043"/>
      <c r="AC1043"/>
      <c r="AD1043"/>
      <c r="AE1043"/>
    </row>
    <row r="1044" spans="1:31" s="2" customFormat="1" ht="12.75">
      <c r="A1044" s="16" t="s">
        <v>416</v>
      </c>
      <c r="B1044" s="16" t="s">
        <v>535</v>
      </c>
      <c r="C1044" s="16" t="s">
        <v>536</v>
      </c>
      <c r="D1044" s="16" t="s">
        <v>6</v>
      </c>
      <c r="E1044" s="10"/>
      <c r="F1044" s="10">
        <f>16-COUNTBLANK(G1044:V1044)</f>
        <v>1</v>
      </c>
      <c r="G1044" s="78"/>
      <c r="H1044" s="78"/>
      <c r="I1044" s="78">
        <v>0.4236226851851852</v>
      </c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31"/>
      <c r="U1044" s="31"/>
      <c r="V1044" s="31"/>
      <c r="W1044"/>
      <c r="X1044"/>
      <c r="Y1044"/>
      <c r="Z1044"/>
      <c r="AA1044" s="1"/>
      <c r="AB1044"/>
      <c r="AC1044"/>
      <c r="AD1044"/>
      <c r="AE1044"/>
    </row>
    <row r="1045" spans="1:31" s="2" customFormat="1" ht="12.75">
      <c r="A1045" s="23" t="s">
        <v>2124</v>
      </c>
      <c r="B1045" s="23" t="s">
        <v>2125</v>
      </c>
      <c r="C1045" s="23" t="s">
        <v>9</v>
      </c>
      <c r="D1045" s="11" t="s">
        <v>6</v>
      </c>
      <c r="E1045" s="10"/>
      <c r="F1045" s="10">
        <f>16-COUNTBLANK(G1045:V1045)</f>
        <v>1</v>
      </c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31">
        <v>0.24782407407407406</v>
      </c>
      <c r="U1045" s="31"/>
      <c r="V1045" s="31"/>
      <c r="W1045"/>
      <c r="X1045"/>
      <c r="Y1045"/>
      <c r="Z1045"/>
      <c r="AB1045"/>
      <c r="AC1045"/>
      <c r="AD1045"/>
      <c r="AE1045"/>
    </row>
    <row r="1046" spans="1:31" s="2" customFormat="1" ht="12.75">
      <c r="A1046" s="11" t="s">
        <v>1727</v>
      </c>
      <c r="B1046" s="11" t="s">
        <v>2362</v>
      </c>
      <c r="C1046" s="11" t="s">
        <v>2363</v>
      </c>
      <c r="D1046" s="11" t="s">
        <v>6</v>
      </c>
      <c r="E1046" s="10"/>
      <c r="F1046" s="10">
        <f>16-COUNTBLANK(G1046:V1046)</f>
        <v>1</v>
      </c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31"/>
      <c r="U1046" s="31"/>
      <c r="V1046" s="31">
        <v>0.31435185185185216</v>
      </c>
      <c r="W1046"/>
      <c r="X1046"/>
      <c r="Y1046"/>
      <c r="Z1046"/>
      <c r="AA1046" s="20"/>
      <c r="AB1046"/>
      <c r="AC1046"/>
      <c r="AD1046"/>
      <c r="AE1046"/>
    </row>
    <row r="1047" spans="1:31" s="2" customFormat="1" ht="12.75">
      <c r="A1047" s="16" t="s">
        <v>140</v>
      </c>
      <c r="B1047" s="16" t="s">
        <v>784</v>
      </c>
      <c r="C1047" s="16" t="s">
        <v>91</v>
      </c>
      <c r="D1047" s="16" t="s">
        <v>6</v>
      </c>
      <c r="E1047" s="10"/>
      <c r="F1047" s="10">
        <f>16-COUNTBLANK(G1047:V1047)</f>
        <v>1</v>
      </c>
      <c r="G1047" s="78"/>
      <c r="H1047" s="78"/>
      <c r="I1047" s="78"/>
      <c r="J1047" s="78"/>
      <c r="K1047" s="78"/>
      <c r="L1047" s="78"/>
      <c r="M1047" s="78">
        <v>0.32372685185185185</v>
      </c>
      <c r="N1047" s="78"/>
      <c r="O1047" s="78"/>
      <c r="P1047" s="78"/>
      <c r="Q1047" s="78"/>
      <c r="R1047" s="78"/>
      <c r="S1047" s="78"/>
      <c r="T1047" s="31"/>
      <c r="U1047" s="31"/>
      <c r="V1047" s="31"/>
      <c r="W1047"/>
      <c r="X1047"/>
      <c r="Y1047"/>
      <c r="Z1047"/>
      <c r="AA1047"/>
      <c r="AB1047"/>
      <c r="AC1047"/>
      <c r="AD1047"/>
      <c r="AE1047"/>
    </row>
    <row r="1048" spans="1:31" s="2" customFormat="1" ht="12.75">
      <c r="A1048" s="16" t="s">
        <v>537</v>
      </c>
      <c r="B1048" s="16" t="s">
        <v>538</v>
      </c>
      <c r="C1048" s="16" t="s">
        <v>173</v>
      </c>
      <c r="D1048" s="16" t="s">
        <v>28</v>
      </c>
      <c r="E1048" s="10"/>
      <c r="F1048" s="10">
        <f>16-COUNTBLANK(G1048:V1048)</f>
        <v>1</v>
      </c>
      <c r="G1048" s="78"/>
      <c r="H1048" s="78"/>
      <c r="I1048" s="78">
        <v>0.22814814814814813</v>
      </c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31"/>
      <c r="U1048" s="31"/>
      <c r="V1048" s="31"/>
      <c r="W1048"/>
      <c r="X1048"/>
      <c r="Y1048"/>
      <c r="Z1048"/>
      <c r="AA1048"/>
      <c r="AB1048"/>
      <c r="AC1048"/>
      <c r="AD1048"/>
      <c r="AE1048"/>
    </row>
    <row r="1049" spans="1:27" ht="12.75">
      <c r="A1049" s="11" t="s">
        <v>179</v>
      </c>
      <c r="B1049" s="11" t="s">
        <v>1331</v>
      </c>
      <c r="C1049" s="11" t="s">
        <v>188</v>
      </c>
      <c r="D1049" s="11" t="s">
        <v>28</v>
      </c>
      <c r="E1049" s="10"/>
      <c r="F1049" s="10">
        <f>16-COUNTBLANK(G1049:V1049)</f>
        <v>1</v>
      </c>
      <c r="G1049" s="78"/>
      <c r="H1049" s="78"/>
      <c r="I1049" s="78"/>
      <c r="J1049" s="78"/>
      <c r="K1049" s="78"/>
      <c r="L1049" s="78"/>
      <c r="M1049" s="78"/>
      <c r="N1049" s="78"/>
      <c r="O1049" s="78" t="s">
        <v>1332</v>
      </c>
      <c r="P1049" s="78"/>
      <c r="Q1049" s="78"/>
      <c r="R1049" s="78"/>
      <c r="S1049" s="78"/>
      <c r="T1049" s="31"/>
      <c r="U1049" s="31"/>
      <c r="V1049" s="31"/>
      <c r="AA1049" s="3"/>
    </row>
    <row r="1050" spans="1:22" ht="12.75">
      <c r="A1050" s="11" t="s">
        <v>454</v>
      </c>
      <c r="B1050" s="11" t="s">
        <v>540</v>
      </c>
      <c r="C1050" s="11" t="s">
        <v>248</v>
      </c>
      <c r="D1050" s="11" t="s">
        <v>28</v>
      </c>
      <c r="E1050" s="10"/>
      <c r="F1050" s="10">
        <f>16-COUNTBLANK(G1050:V1050)</f>
        <v>1</v>
      </c>
      <c r="G1050" s="78"/>
      <c r="H1050" s="78"/>
      <c r="I1050" s="78"/>
      <c r="J1050" s="78"/>
      <c r="K1050" s="78">
        <v>0.31877314814814817</v>
      </c>
      <c r="L1050" s="78"/>
      <c r="M1050" s="78"/>
      <c r="N1050" s="78"/>
      <c r="O1050" s="78"/>
      <c r="P1050" s="78"/>
      <c r="Q1050" s="78"/>
      <c r="R1050" s="78"/>
      <c r="S1050" s="78"/>
      <c r="T1050" s="31"/>
      <c r="U1050" s="31"/>
      <c r="V1050" s="31"/>
    </row>
    <row r="1051" spans="1:22" ht="12.75">
      <c r="A1051" s="23" t="s">
        <v>2037</v>
      </c>
      <c r="B1051" s="23" t="s">
        <v>639</v>
      </c>
      <c r="C1051" s="9" t="s">
        <v>15</v>
      </c>
      <c r="D1051" s="9" t="s">
        <v>6</v>
      </c>
      <c r="E1051" s="10"/>
      <c r="F1051" s="10">
        <f>16-COUNTBLANK(G1051:V1051)</f>
        <v>1</v>
      </c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>
        <v>0.21627314814814813</v>
      </c>
      <c r="T1051" s="31"/>
      <c r="U1051" s="31"/>
      <c r="V1051" s="31"/>
    </row>
    <row r="1052" spans="1:31" s="3" customFormat="1" ht="12.75">
      <c r="A1052" s="16" t="s">
        <v>633</v>
      </c>
      <c r="B1052" s="16" t="s">
        <v>658</v>
      </c>
      <c r="C1052" s="16" t="s">
        <v>384</v>
      </c>
      <c r="D1052" s="16" t="s">
        <v>28</v>
      </c>
      <c r="E1052" s="10"/>
      <c r="F1052" s="10">
        <f>16-COUNTBLANK(G1052:V1052)</f>
        <v>1</v>
      </c>
      <c r="G1052" s="78"/>
      <c r="H1052" s="78"/>
      <c r="I1052" s="78"/>
      <c r="J1052" s="78"/>
      <c r="K1052" s="78"/>
      <c r="L1052" s="78">
        <v>0.2817824074074074</v>
      </c>
      <c r="M1052" s="78"/>
      <c r="N1052" s="78"/>
      <c r="O1052" s="78"/>
      <c r="P1052" s="78"/>
      <c r="Q1052" s="78"/>
      <c r="R1052" s="78"/>
      <c r="S1052" s="78"/>
      <c r="T1052" s="31"/>
      <c r="U1052" s="31"/>
      <c r="V1052" s="31"/>
      <c r="W1052"/>
      <c r="X1052"/>
      <c r="Y1052"/>
      <c r="Z1052"/>
      <c r="AA1052"/>
      <c r="AB1052"/>
      <c r="AC1052"/>
      <c r="AD1052"/>
      <c r="AE1052"/>
    </row>
    <row r="1053" spans="1:31" s="2" customFormat="1" ht="12.75">
      <c r="A1053" s="16" t="s">
        <v>135</v>
      </c>
      <c r="B1053" s="16" t="s">
        <v>1430</v>
      </c>
      <c r="C1053" s="16" t="s">
        <v>5</v>
      </c>
      <c r="D1053" s="16" t="s">
        <v>6</v>
      </c>
      <c r="E1053" s="10"/>
      <c r="F1053" s="10">
        <f>16-COUNTBLANK(G1053:V1053)</f>
        <v>1</v>
      </c>
      <c r="G1053" s="78"/>
      <c r="H1053" s="78"/>
      <c r="I1053" s="78"/>
      <c r="J1053" s="78"/>
      <c r="K1053" s="78"/>
      <c r="L1053" s="78"/>
      <c r="M1053" s="78"/>
      <c r="N1053" s="78"/>
      <c r="O1053" s="78"/>
      <c r="P1053" s="78" t="s">
        <v>1431</v>
      </c>
      <c r="Q1053" s="78"/>
      <c r="R1053" s="78"/>
      <c r="S1053" s="78"/>
      <c r="T1053" s="31"/>
      <c r="U1053" s="31"/>
      <c r="V1053" s="31"/>
      <c r="W1053"/>
      <c r="X1053"/>
      <c r="Y1053"/>
      <c r="Z1053"/>
      <c r="AA1053"/>
      <c r="AB1053"/>
      <c r="AC1053"/>
      <c r="AD1053"/>
      <c r="AE1053"/>
    </row>
    <row r="1054" spans="1:31" s="2" customFormat="1" ht="12.75">
      <c r="A1054" s="16" t="s">
        <v>458</v>
      </c>
      <c r="B1054" s="16" t="s">
        <v>637</v>
      </c>
      <c r="C1054" s="16" t="s">
        <v>170</v>
      </c>
      <c r="D1054" s="16" t="s">
        <v>6</v>
      </c>
      <c r="E1054" s="10"/>
      <c r="F1054" s="10">
        <f>16-COUNTBLANK(G1054:V1054)</f>
        <v>1</v>
      </c>
      <c r="G1054" s="78" t="s">
        <v>1652</v>
      </c>
      <c r="H1054" s="78"/>
      <c r="I1054" s="78"/>
      <c r="J1054" s="78"/>
      <c r="K1054" s="78"/>
      <c r="L1054" s="78">
        <v>0.26532407407407405</v>
      </c>
      <c r="M1054" s="78"/>
      <c r="N1054" s="78"/>
      <c r="O1054" s="78"/>
      <c r="P1054" s="78"/>
      <c r="Q1054" s="78"/>
      <c r="R1054" s="78"/>
      <c r="S1054" s="78"/>
      <c r="T1054" s="31"/>
      <c r="U1054" s="31"/>
      <c r="V1054" s="31"/>
      <c r="W1054"/>
      <c r="X1054"/>
      <c r="Y1054"/>
      <c r="Z1054"/>
      <c r="AA1054"/>
      <c r="AB1054"/>
      <c r="AC1054"/>
      <c r="AD1054"/>
      <c r="AE1054"/>
    </row>
    <row r="1055" spans="1:167" ht="12.75">
      <c r="A1055" s="16" t="s">
        <v>1260</v>
      </c>
      <c r="B1055" s="16" t="s">
        <v>1261</v>
      </c>
      <c r="C1055" s="16" t="s">
        <v>757</v>
      </c>
      <c r="D1055" s="16" t="s">
        <v>311</v>
      </c>
      <c r="E1055" s="10"/>
      <c r="F1055" s="10">
        <f>16-COUNTBLANK(G1055:V1055)</f>
        <v>1</v>
      </c>
      <c r="G1055" s="78"/>
      <c r="H1055" s="78"/>
      <c r="I1055" s="78"/>
      <c r="J1055" s="78"/>
      <c r="K1055" s="78"/>
      <c r="L1055" s="78"/>
      <c r="M1055" s="78"/>
      <c r="N1055" s="78"/>
      <c r="O1055" s="78" t="s">
        <v>1262</v>
      </c>
      <c r="P1055" s="78"/>
      <c r="Q1055" s="78"/>
      <c r="R1055" s="78"/>
      <c r="S1055" s="78"/>
      <c r="T1055" s="31"/>
      <c r="U1055" s="31"/>
      <c r="V1055" s="3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</row>
    <row r="1056" spans="1:31" s="2" customFormat="1" ht="12.75">
      <c r="A1056" s="23" t="s">
        <v>2126</v>
      </c>
      <c r="B1056" s="23" t="s">
        <v>2039</v>
      </c>
      <c r="C1056" s="23" t="s">
        <v>428</v>
      </c>
      <c r="D1056" s="11" t="s">
        <v>28</v>
      </c>
      <c r="E1056" s="10"/>
      <c r="F1056" s="10">
        <f>16-COUNTBLANK(G1056:V1056)</f>
        <v>1</v>
      </c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31">
        <v>0.2404050925925926</v>
      </c>
      <c r="U1056" s="31"/>
      <c r="V1056" s="31"/>
      <c r="W1056"/>
      <c r="X1056"/>
      <c r="Y1056"/>
      <c r="Z1056"/>
      <c r="AA1056"/>
      <c r="AB1056"/>
      <c r="AC1056"/>
      <c r="AD1056"/>
      <c r="AE1056"/>
    </row>
    <row r="1057" spans="1:31" s="3" customFormat="1" ht="12.75" customHeight="1">
      <c r="A1057" s="23" t="s">
        <v>2038</v>
      </c>
      <c r="B1057" s="23" t="s">
        <v>2039</v>
      </c>
      <c r="C1057" s="9" t="s">
        <v>15</v>
      </c>
      <c r="D1057" s="9" t="s">
        <v>6</v>
      </c>
      <c r="E1057" s="10"/>
      <c r="F1057" s="10">
        <f>16-COUNTBLANK(G1057:V1057)</f>
        <v>1</v>
      </c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>
        <v>0.3373263888888889</v>
      </c>
      <c r="T1057" s="31"/>
      <c r="U1057" s="31"/>
      <c r="V1057" s="31"/>
      <c r="W1057"/>
      <c r="X1057"/>
      <c r="Y1057"/>
      <c r="Z1057"/>
      <c r="AA1057"/>
      <c r="AB1057"/>
      <c r="AC1057"/>
      <c r="AD1057"/>
      <c r="AE1057"/>
    </row>
    <row r="1058" spans="1:31" s="2" customFormat="1" ht="12.75">
      <c r="A1058" s="16" t="s">
        <v>64</v>
      </c>
      <c r="B1058" s="16" t="s">
        <v>820</v>
      </c>
      <c r="C1058" s="16" t="s">
        <v>821</v>
      </c>
      <c r="D1058" s="16" t="s">
        <v>95</v>
      </c>
      <c r="E1058" s="10"/>
      <c r="F1058" s="10">
        <f>16-COUNTBLANK(G1058:V1058)</f>
        <v>1</v>
      </c>
      <c r="G1058" s="78"/>
      <c r="H1058" s="78"/>
      <c r="I1058" s="78"/>
      <c r="J1058" s="78"/>
      <c r="K1058" s="78"/>
      <c r="L1058" s="78"/>
      <c r="M1058" s="78"/>
      <c r="N1058" s="78" t="s">
        <v>822</v>
      </c>
      <c r="O1058" s="78"/>
      <c r="P1058" s="78"/>
      <c r="Q1058" s="78"/>
      <c r="R1058" s="78"/>
      <c r="S1058" s="78"/>
      <c r="T1058" s="31"/>
      <c r="U1058" s="31"/>
      <c r="V1058" s="31"/>
      <c r="W1058"/>
      <c r="X1058"/>
      <c r="Y1058"/>
      <c r="Z1058"/>
      <c r="AB1058"/>
      <c r="AC1058"/>
      <c r="AD1058"/>
      <c r="AE1058"/>
    </row>
    <row r="1059" spans="1:27" ht="12.75">
      <c r="A1059" s="16" t="s">
        <v>7</v>
      </c>
      <c r="B1059" s="16" t="s">
        <v>1946</v>
      </c>
      <c r="C1059" s="16" t="s">
        <v>244</v>
      </c>
      <c r="D1059" s="16" t="s">
        <v>245</v>
      </c>
      <c r="E1059" s="10"/>
      <c r="F1059" s="10">
        <f>16-COUNTBLANK(G1059:V1059)</f>
        <v>1</v>
      </c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>
        <v>0.2490625</v>
      </c>
      <c r="S1059" s="78"/>
      <c r="T1059" s="31"/>
      <c r="U1059" s="31"/>
      <c r="V1059" s="31"/>
      <c r="AA1059" s="2"/>
    </row>
    <row r="1060" spans="1:31" s="3" customFormat="1" ht="12.75" customHeight="1">
      <c r="A1060" s="16" t="s">
        <v>543</v>
      </c>
      <c r="B1060" s="16" t="s">
        <v>544</v>
      </c>
      <c r="C1060" s="16" t="s">
        <v>142</v>
      </c>
      <c r="D1060" s="16" t="s">
        <v>6</v>
      </c>
      <c r="E1060" s="10"/>
      <c r="F1060" s="10">
        <f>16-COUNTBLANK(G1060:V1060)</f>
        <v>1</v>
      </c>
      <c r="G1060" s="78">
        <v>0.32203703703703707</v>
      </c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31"/>
      <c r="U1060" s="31"/>
      <c r="V1060" s="31"/>
      <c r="W1060"/>
      <c r="X1060"/>
      <c r="Y1060"/>
      <c r="Z1060"/>
      <c r="AA1060"/>
      <c r="AB1060"/>
      <c r="AC1060"/>
      <c r="AD1060"/>
      <c r="AE1060"/>
    </row>
    <row r="1061" spans="1:27" ht="12.75">
      <c r="A1061" s="16" t="s">
        <v>1070</v>
      </c>
      <c r="B1061" s="16" t="s">
        <v>1071</v>
      </c>
      <c r="C1061" s="16" t="s">
        <v>1072</v>
      </c>
      <c r="D1061" s="16" t="s">
        <v>6</v>
      </c>
      <c r="E1061" s="10"/>
      <c r="F1061" s="10">
        <f>16-COUNTBLANK(G1061:V1061)</f>
        <v>1</v>
      </c>
      <c r="G1061" s="78"/>
      <c r="H1061" s="78"/>
      <c r="I1061" s="78"/>
      <c r="J1061" s="78"/>
      <c r="K1061" s="78"/>
      <c r="L1061" s="78"/>
      <c r="M1061" s="78"/>
      <c r="N1061" s="78" t="s">
        <v>1073</v>
      </c>
      <c r="O1061" s="78"/>
      <c r="P1061" s="78"/>
      <c r="Q1061" s="78"/>
      <c r="R1061" s="78"/>
      <c r="S1061" s="78"/>
      <c r="T1061" s="31"/>
      <c r="U1061" s="31"/>
      <c r="V1061" s="31"/>
      <c r="AA1061" s="3"/>
    </row>
    <row r="1062" spans="1:27" ht="12.75">
      <c r="A1062" s="23" t="s">
        <v>2127</v>
      </c>
      <c r="B1062" s="23" t="s">
        <v>2128</v>
      </c>
      <c r="C1062" s="23" t="s">
        <v>9</v>
      </c>
      <c r="D1062" s="11" t="s">
        <v>6</v>
      </c>
      <c r="E1062" s="10"/>
      <c r="F1062" s="10">
        <f>16-COUNTBLANK(G1062:V1062)</f>
        <v>1</v>
      </c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31">
        <v>0.3116898148148148</v>
      </c>
      <c r="U1062" s="31"/>
      <c r="V1062" s="31"/>
      <c r="AA1062" s="2"/>
    </row>
    <row r="1063" spans="1:27" ht="12.75">
      <c r="A1063" s="11" t="s">
        <v>1708</v>
      </c>
      <c r="B1063" s="11" t="s">
        <v>2307</v>
      </c>
      <c r="C1063" s="11" t="s">
        <v>12</v>
      </c>
      <c r="D1063" s="11" t="s">
        <v>6</v>
      </c>
      <c r="E1063" s="10"/>
      <c r="F1063" s="10">
        <f>16-COUNTBLANK(G1063:V1063)</f>
        <v>1</v>
      </c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31"/>
      <c r="U1063" s="31"/>
      <c r="V1063" s="31">
        <v>0.251979166666667</v>
      </c>
      <c r="AA1063" s="2"/>
    </row>
    <row r="1064" spans="1:27" ht="12.75">
      <c r="A1064" s="11" t="s">
        <v>1522</v>
      </c>
      <c r="B1064" s="11" t="s">
        <v>2365</v>
      </c>
      <c r="C1064" s="11" t="s">
        <v>2366</v>
      </c>
      <c r="D1064" s="11" t="s">
        <v>95</v>
      </c>
      <c r="E1064" s="10"/>
      <c r="F1064" s="10">
        <f>16-COUNTBLANK(G1064:V1064)</f>
        <v>1</v>
      </c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31"/>
      <c r="U1064" s="31"/>
      <c r="V1064" s="31">
        <v>0.31931712962962916</v>
      </c>
      <c r="AA1064" s="20"/>
    </row>
    <row r="1065" spans="1:167" s="1" customFormat="1" ht="12.75">
      <c r="A1065" s="15" t="s">
        <v>34</v>
      </c>
      <c r="B1065" s="15" t="s">
        <v>546</v>
      </c>
      <c r="C1065" s="15" t="s">
        <v>15</v>
      </c>
      <c r="D1065" s="15" t="s">
        <v>6</v>
      </c>
      <c r="E1065" s="10"/>
      <c r="F1065" s="10">
        <f>16-COUNTBLANK(G1065:V1065)</f>
        <v>1</v>
      </c>
      <c r="G1065" s="78" t="s">
        <v>1652</v>
      </c>
      <c r="H1065" s="78"/>
      <c r="I1065" s="78" t="s">
        <v>1652</v>
      </c>
      <c r="J1065" s="78">
        <v>0.36125</v>
      </c>
      <c r="K1065" s="78"/>
      <c r="L1065" s="78"/>
      <c r="M1065" s="78" t="s">
        <v>1652</v>
      </c>
      <c r="N1065" s="78"/>
      <c r="O1065" s="78"/>
      <c r="P1065" s="78"/>
      <c r="Q1065" s="78"/>
      <c r="R1065" s="78"/>
      <c r="S1065" s="78"/>
      <c r="T1065" s="31"/>
      <c r="U1065" s="31"/>
      <c r="V1065" s="31"/>
      <c r="W1065"/>
      <c r="X1065"/>
      <c r="Y1065"/>
      <c r="Z1065"/>
      <c r="AA1065" s="2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</row>
    <row r="1066" spans="1:22" ht="12.75">
      <c r="A1066" s="16" t="s">
        <v>791</v>
      </c>
      <c r="B1066" s="16" t="s">
        <v>792</v>
      </c>
      <c r="C1066" s="16" t="s">
        <v>68</v>
      </c>
      <c r="D1066" s="16" t="s">
        <v>6</v>
      </c>
      <c r="E1066" s="10"/>
      <c r="F1066" s="10">
        <f>16-COUNTBLANK(G1066:V1066)</f>
        <v>1</v>
      </c>
      <c r="G1066" s="78"/>
      <c r="H1066" s="78"/>
      <c r="I1066" s="78"/>
      <c r="J1066" s="78"/>
      <c r="K1066" s="78"/>
      <c r="L1066" s="78"/>
      <c r="M1066" s="78">
        <v>0.34399305555555554</v>
      </c>
      <c r="N1066" s="78"/>
      <c r="O1066" s="78"/>
      <c r="P1066" s="78"/>
      <c r="Q1066" s="78"/>
      <c r="R1066" s="78"/>
      <c r="S1066" s="78"/>
      <c r="T1066" s="31"/>
      <c r="U1066" s="31"/>
      <c r="V1066" s="31"/>
    </row>
    <row r="1067" spans="1:22" ht="12.75">
      <c r="A1067" s="16" t="s">
        <v>793</v>
      </c>
      <c r="B1067" s="16" t="s">
        <v>794</v>
      </c>
      <c r="C1067" s="16" t="s">
        <v>61</v>
      </c>
      <c r="D1067" s="16" t="s">
        <v>6</v>
      </c>
      <c r="E1067" s="10"/>
      <c r="F1067" s="10">
        <f>16-COUNTBLANK(G1067:V1067)</f>
        <v>1</v>
      </c>
      <c r="G1067" s="78"/>
      <c r="H1067" s="78"/>
      <c r="I1067" s="78"/>
      <c r="J1067" s="78"/>
      <c r="K1067" s="78"/>
      <c r="L1067" s="78"/>
      <c r="M1067" s="78">
        <v>0.2326851851851852</v>
      </c>
      <c r="N1067" s="78"/>
      <c r="O1067" s="78"/>
      <c r="P1067" s="78"/>
      <c r="Q1067" s="78"/>
      <c r="R1067" s="78"/>
      <c r="S1067" s="78"/>
      <c r="T1067" s="31"/>
      <c r="U1067" s="31"/>
      <c r="V1067" s="31"/>
    </row>
    <row r="1068" spans="1:22" ht="12.75">
      <c r="A1068" s="16" t="s">
        <v>1427</v>
      </c>
      <c r="B1068" s="16" t="s">
        <v>1428</v>
      </c>
      <c r="C1068" s="16" t="s">
        <v>91</v>
      </c>
      <c r="D1068" s="16" t="s">
        <v>6</v>
      </c>
      <c r="E1068" s="10"/>
      <c r="F1068" s="10">
        <f>16-COUNTBLANK(G1068:V1068)</f>
        <v>1</v>
      </c>
      <c r="G1068" s="78"/>
      <c r="H1068" s="78"/>
      <c r="I1068" s="78"/>
      <c r="J1068" s="78"/>
      <c r="K1068" s="78"/>
      <c r="L1068" s="78"/>
      <c r="M1068" s="78"/>
      <c r="N1068" s="78"/>
      <c r="O1068" s="78"/>
      <c r="P1068" s="78" t="s">
        <v>1429</v>
      </c>
      <c r="Q1068" s="78"/>
      <c r="R1068" s="78"/>
      <c r="S1068" s="78"/>
      <c r="T1068" s="31"/>
      <c r="U1068" s="31"/>
      <c r="V1068" s="31"/>
    </row>
    <row r="1069" spans="1:22" ht="12.75">
      <c r="A1069" s="15" t="s">
        <v>146</v>
      </c>
      <c r="B1069" s="15" t="s">
        <v>1428</v>
      </c>
      <c r="C1069" s="15" t="s">
        <v>616</v>
      </c>
      <c r="D1069" s="15" t="s">
        <v>95</v>
      </c>
      <c r="E1069" s="10"/>
      <c r="F1069" s="10">
        <f>16-COUNTBLANK(G1069:V1069)</f>
        <v>1</v>
      </c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>
        <v>0.24575231481481483</v>
      </c>
      <c r="S1069" s="78"/>
      <c r="T1069" s="31"/>
      <c r="U1069" s="31"/>
      <c r="V1069" s="31"/>
    </row>
    <row r="1070" spans="1:31" s="2" customFormat="1" ht="12.75">
      <c r="A1070" s="23" t="s">
        <v>2129</v>
      </c>
      <c r="B1070" s="23" t="s">
        <v>1428</v>
      </c>
      <c r="C1070" s="23" t="s">
        <v>91</v>
      </c>
      <c r="D1070" s="11" t="s">
        <v>6</v>
      </c>
      <c r="E1070" s="10"/>
      <c r="F1070" s="10">
        <f>16-COUNTBLANK(G1070:V1070)</f>
        <v>1</v>
      </c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31">
        <v>0.2672685185185185</v>
      </c>
      <c r="U1070" s="31"/>
      <c r="V1070" s="31"/>
      <c r="W1070"/>
      <c r="X1070"/>
      <c r="Y1070"/>
      <c r="Z1070"/>
      <c r="AB1070"/>
      <c r="AC1070"/>
      <c r="AD1070"/>
      <c r="AE1070"/>
    </row>
    <row r="1071" spans="1:31" s="2" customFormat="1" ht="12.75">
      <c r="A1071" s="16" t="s">
        <v>815</v>
      </c>
      <c r="B1071" s="16" t="s">
        <v>816</v>
      </c>
      <c r="C1071" s="16" t="s">
        <v>173</v>
      </c>
      <c r="D1071" s="16" t="s">
        <v>28</v>
      </c>
      <c r="E1071" s="10"/>
      <c r="F1071" s="10">
        <f>16-COUNTBLANK(G1071:V1071)</f>
        <v>1</v>
      </c>
      <c r="G1071" s="78"/>
      <c r="H1071" s="78"/>
      <c r="I1071" s="78"/>
      <c r="J1071" s="78"/>
      <c r="K1071" s="78"/>
      <c r="L1071" s="78"/>
      <c r="M1071" s="78"/>
      <c r="N1071" s="78" t="s">
        <v>817</v>
      </c>
      <c r="O1071" s="78"/>
      <c r="P1071" s="78"/>
      <c r="Q1071" s="78"/>
      <c r="R1071" s="78"/>
      <c r="S1071" s="78"/>
      <c r="T1071" s="31"/>
      <c r="U1071" s="31"/>
      <c r="V1071" s="31"/>
      <c r="W1071"/>
      <c r="X1071"/>
      <c r="Y1071"/>
      <c r="Z1071"/>
      <c r="AA1071" s="3"/>
      <c r="AB1071"/>
      <c r="AC1071"/>
      <c r="AD1071"/>
      <c r="AE1071"/>
    </row>
    <row r="1072" spans="1:31" s="2" customFormat="1" ht="12.75">
      <c r="A1072" s="16" t="s">
        <v>1382</v>
      </c>
      <c r="B1072" s="16" t="s">
        <v>816</v>
      </c>
      <c r="C1072" s="16" t="s">
        <v>173</v>
      </c>
      <c r="D1072" s="16" t="s">
        <v>28</v>
      </c>
      <c r="E1072" s="10"/>
      <c r="F1072" s="10">
        <f>16-COUNTBLANK(G1072:V1072)</f>
        <v>1</v>
      </c>
      <c r="G1072" s="78"/>
      <c r="H1072" s="78"/>
      <c r="I1072" s="78"/>
      <c r="J1072" s="78"/>
      <c r="K1072" s="78"/>
      <c r="L1072" s="78"/>
      <c r="M1072" s="78"/>
      <c r="N1072" s="78"/>
      <c r="O1072" s="78"/>
      <c r="P1072" s="78" t="s">
        <v>1383</v>
      </c>
      <c r="Q1072" s="78"/>
      <c r="R1072" s="78"/>
      <c r="S1072" s="78"/>
      <c r="T1072" s="31"/>
      <c r="U1072" s="31"/>
      <c r="V1072" s="31"/>
      <c r="W1072"/>
      <c r="X1072"/>
      <c r="Y1072"/>
      <c r="Z1072"/>
      <c r="AA1072"/>
      <c r="AB1072"/>
      <c r="AC1072"/>
      <c r="AD1072"/>
      <c r="AE1072"/>
    </row>
    <row r="1073" spans="1:31" s="3" customFormat="1" ht="12.75" customHeight="1">
      <c r="A1073" s="16" t="s">
        <v>514</v>
      </c>
      <c r="B1073" s="16" t="s">
        <v>549</v>
      </c>
      <c r="C1073" s="16" t="s">
        <v>550</v>
      </c>
      <c r="D1073" s="16" t="s">
        <v>95</v>
      </c>
      <c r="E1073" s="10"/>
      <c r="F1073" s="10">
        <f>16-COUNTBLANK(G1073:V1073)</f>
        <v>1</v>
      </c>
      <c r="G1073" s="78"/>
      <c r="H1073" s="78"/>
      <c r="I1073" s="78"/>
      <c r="J1073" s="78"/>
      <c r="K1073" s="78">
        <v>0.23401620370370368</v>
      </c>
      <c r="L1073" s="78"/>
      <c r="M1073" s="78"/>
      <c r="N1073" s="78"/>
      <c r="O1073" s="78"/>
      <c r="P1073" s="78"/>
      <c r="Q1073" s="78"/>
      <c r="R1073" s="78"/>
      <c r="S1073" s="78"/>
      <c r="T1073" s="31"/>
      <c r="U1073" s="31"/>
      <c r="V1073" s="31"/>
      <c r="W1073"/>
      <c r="X1073"/>
      <c r="Y1073"/>
      <c r="Z1073"/>
      <c r="AA1073"/>
      <c r="AB1073"/>
      <c r="AC1073"/>
      <c r="AD1073"/>
      <c r="AE1073"/>
    </row>
    <row r="1074" spans="1:31" s="3" customFormat="1" ht="12.75" customHeight="1">
      <c r="A1074" s="16" t="s">
        <v>18</v>
      </c>
      <c r="B1074" s="16" t="s">
        <v>630</v>
      </c>
      <c r="C1074" s="16" t="s">
        <v>15</v>
      </c>
      <c r="D1074" s="16" t="s">
        <v>6</v>
      </c>
      <c r="E1074" s="10"/>
      <c r="F1074" s="10">
        <f>16-COUNTBLANK(G1074:V1074)</f>
        <v>1</v>
      </c>
      <c r="G1074" s="78"/>
      <c r="H1074" s="78"/>
      <c r="I1074" s="78"/>
      <c r="J1074" s="78"/>
      <c r="K1074" s="78"/>
      <c r="L1074" s="78">
        <v>0.2516319444444444</v>
      </c>
      <c r="M1074" s="78"/>
      <c r="N1074" s="78"/>
      <c r="O1074" s="78"/>
      <c r="P1074" s="78"/>
      <c r="Q1074" s="78"/>
      <c r="R1074" s="78"/>
      <c r="S1074" s="78"/>
      <c r="T1074" s="31"/>
      <c r="U1074" s="31"/>
      <c r="V1074" s="31"/>
      <c r="W1074"/>
      <c r="X1074"/>
      <c r="Y1074"/>
      <c r="Z1074"/>
      <c r="AA1074"/>
      <c r="AB1074"/>
      <c r="AC1074"/>
      <c r="AD1074"/>
      <c r="AE1074"/>
    </row>
    <row r="1075" spans="1:31" s="2" customFormat="1" ht="12.75">
      <c r="A1075" s="16" t="s">
        <v>1152</v>
      </c>
      <c r="B1075" s="16" t="s">
        <v>795</v>
      </c>
      <c r="C1075" s="16" t="s">
        <v>9</v>
      </c>
      <c r="D1075" s="16" t="s">
        <v>6</v>
      </c>
      <c r="E1075" s="10"/>
      <c r="F1075" s="10">
        <f>16-COUNTBLANK(G1075:V1075)</f>
        <v>1</v>
      </c>
      <c r="G1075" s="78"/>
      <c r="H1075" s="78"/>
      <c r="I1075" s="78"/>
      <c r="J1075" s="78"/>
      <c r="K1075" s="78"/>
      <c r="L1075" s="78"/>
      <c r="M1075" s="78"/>
      <c r="N1075" s="78"/>
      <c r="O1075" s="78" t="s">
        <v>1151</v>
      </c>
      <c r="P1075" s="78"/>
      <c r="Q1075" s="78"/>
      <c r="R1075" s="78"/>
      <c r="S1075" s="78"/>
      <c r="T1075" s="31"/>
      <c r="U1075" s="45"/>
      <c r="V1075" s="45"/>
      <c r="W1075"/>
      <c r="X1075"/>
      <c r="Y1075"/>
      <c r="Z1075"/>
      <c r="AB1075"/>
      <c r="AC1075"/>
      <c r="AD1075"/>
      <c r="AE1075"/>
    </row>
    <row r="1076" spans="1:31" s="2" customFormat="1" ht="12.75">
      <c r="A1076" s="9" t="s">
        <v>140</v>
      </c>
      <c r="B1076" s="9" t="s">
        <v>795</v>
      </c>
      <c r="C1076" s="9" t="s">
        <v>9</v>
      </c>
      <c r="D1076" s="9" t="s">
        <v>6</v>
      </c>
      <c r="E1076" s="10"/>
      <c r="F1076" s="10">
        <f>16-COUNTBLANK(G1076:V1076)</f>
        <v>1</v>
      </c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31"/>
      <c r="U1076" s="31">
        <v>0.26186342592592593</v>
      </c>
      <c r="V1076" s="31"/>
      <c r="W1076"/>
      <c r="X1076"/>
      <c r="Y1076"/>
      <c r="Z1076"/>
      <c r="AB1076"/>
      <c r="AC1076"/>
      <c r="AD1076"/>
      <c r="AE1076"/>
    </row>
    <row r="1077" spans="1:31" s="2" customFormat="1" ht="12.75">
      <c r="A1077" s="16" t="s">
        <v>361</v>
      </c>
      <c r="B1077" s="16" t="s">
        <v>795</v>
      </c>
      <c r="C1077" s="16" t="s">
        <v>150</v>
      </c>
      <c r="D1077" s="16" t="s">
        <v>6</v>
      </c>
      <c r="E1077" s="10"/>
      <c r="F1077" s="10">
        <f>16-COUNTBLANK(G1077:V1077)</f>
        <v>1</v>
      </c>
      <c r="G1077" s="78"/>
      <c r="H1077" s="78"/>
      <c r="I1077" s="78"/>
      <c r="J1077" s="78"/>
      <c r="K1077" s="78"/>
      <c r="L1077" s="78"/>
      <c r="M1077" s="78">
        <v>0.3063078703703704</v>
      </c>
      <c r="N1077" s="78"/>
      <c r="O1077" s="78"/>
      <c r="P1077" s="78"/>
      <c r="Q1077" s="78"/>
      <c r="R1077" s="78"/>
      <c r="S1077" s="78"/>
      <c r="T1077" s="31"/>
      <c r="U1077" s="31"/>
      <c r="V1077" s="31"/>
      <c r="W1077"/>
      <c r="X1077"/>
      <c r="Y1077"/>
      <c r="Z1077"/>
      <c r="AA1077"/>
      <c r="AB1077"/>
      <c r="AC1077"/>
      <c r="AD1077"/>
      <c r="AE1077"/>
    </row>
    <row r="1078" spans="1:31" s="2" customFormat="1" ht="12.75">
      <c r="A1078" s="9" t="s">
        <v>1749</v>
      </c>
      <c r="B1078" s="9" t="s">
        <v>2257</v>
      </c>
      <c r="C1078" s="9" t="s">
        <v>15</v>
      </c>
      <c r="D1078" s="9" t="s">
        <v>6</v>
      </c>
      <c r="E1078" s="10"/>
      <c r="F1078" s="10">
        <f>16-COUNTBLANK(G1078:V1078)</f>
        <v>1</v>
      </c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31"/>
      <c r="U1078" s="31">
        <v>0.33068287037037036</v>
      </c>
      <c r="V1078" s="31"/>
      <c r="W1078"/>
      <c r="X1078"/>
      <c r="Y1078"/>
      <c r="Z1078"/>
      <c r="AA1078"/>
      <c r="AB1078"/>
      <c r="AC1078"/>
      <c r="AD1078"/>
      <c r="AE1078"/>
    </row>
    <row r="1079" spans="1:31" s="3" customFormat="1" ht="12.75">
      <c r="A1079" s="16" t="s">
        <v>797</v>
      </c>
      <c r="B1079" s="16" t="s">
        <v>798</v>
      </c>
      <c r="C1079" s="16" t="s">
        <v>173</v>
      </c>
      <c r="D1079" s="16" t="s">
        <v>28</v>
      </c>
      <c r="E1079" s="10"/>
      <c r="F1079" s="10">
        <f>16-COUNTBLANK(G1079:V1079)</f>
        <v>1</v>
      </c>
      <c r="G1079" s="78"/>
      <c r="H1079" s="78"/>
      <c r="I1079" s="78"/>
      <c r="J1079" s="78"/>
      <c r="K1079" s="78"/>
      <c r="L1079" s="78"/>
      <c r="M1079" s="78">
        <v>0.24953703703703703</v>
      </c>
      <c r="N1079" s="78"/>
      <c r="O1079" s="78"/>
      <c r="P1079" s="78"/>
      <c r="Q1079" s="78"/>
      <c r="R1079" s="78"/>
      <c r="S1079" s="78"/>
      <c r="T1079" s="31"/>
      <c r="U1079" s="31"/>
      <c r="V1079" s="31"/>
      <c r="W1079"/>
      <c r="X1079"/>
      <c r="Y1079"/>
      <c r="Z1079"/>
      <c r="AB1079"/>
      <c r="AC1079"/>
      <c r="AD1079"/>
      <c r="AE1079"/>
    </row>
    <row r="1080" spans="1:31" s="3" customFormat="1" ht="12.75">
      <c r="A1080" s="15" t="s">
        <v>932</v>
      </c>
      <c r="B1080" s="15" t="s">
        <v>774</v>
      </c>
      <c r="C1080" s="15" t="s">
        <v>15</v>
      </c>
      <c r="D1080" s="15" t="s">
        <v>6</v>
      </c>
      <c r="E1080" s="10"/>
      <c r="F1080" s="10">
        <f>16-COUNTBLANK(G1080:V1080)</f>
        <v>1</v>
      </c>
      <c r="G1080" s="78"/>
      <c r="H1080" s="78"/>
      <c r="I1080" s="78"/>
      <c r="J1080" s="78"/>
      <c r="K1080" s="78"/>
      <c r="L1080" s="78"/>
      <c r="M1080" s="78"/>
      <c r="N1080" s="78" t="s">
        <v>933</v>
      </c>
      <c r="O1080" s="78"/>
      <c r="P1080" s="78"/>
      <c r="Q1080" s="78"/>
      <c r="R1080" s="78"/>
      <c r="S1080" s="78"/>
      <c r="T1080" s="31"/>
      <c r="U1080" s="31"/>
      <c r="V1080" s="31"/>
      <c r="W1080"/>
      <c r="X1080"/>
      <c r="Y1080"/>
      <c r="Z1080"/>
      <c r="AB1080"/>
      <c r="AC1080"/>
      <c r="AD1080"/>
      <c r="AE1080"/>
    </row>
    <row r="1081" spans="1:31" s="2" customFormat="1" ht="12.75">
      <c r="A1081" s="15" t="s">
        <v>159</v>
      </c>
      <c r="B1081" s="15" t="s">
        <v>774</v>
      </c>
      <c r="C1081" s="15" t="s">
        <v>5</v>
      </c>
      <c r="D1081" s="15" t="s">
        <v>6</v>
      </c>
      <c r="E1081" s="10"/>
      <c r="F1081" s="10">
        <f>16-COUNTBLANK(G1081:V1081)</f>
        <v>1</v>
      </c>
      <c r="G1081" s="78"/>
      <c r="H1081" s="78"/>
      <c r="I1081" s="78"/>
      <c r="J1081" s="78"/>
      <c r="K1081" s="78"/>
      <c r="L1081" s="78"/>
      <c r="M1081" s="78"/>
      <c r="N1081" s="78"/>
      <c r="O1081" s="78" t="s">
        <v>1170</v>
      </c>
      <c r="P1081" s="78"/>
      <c r="Q1081" s="78"/>
      <c r="R1081" s="78"/>
      <c r="S1081" s="78"/>
      <c r="T1081" s="31"/>
      <c r="U1081" s="31"/>
      <c r="V1081" s="31"/>
      <c r="W1081"/>
      <c r="X1081"/>
      <c r="Y1081"/>
      <c r="Z1081"/>
      <c r="AA1081"/>
      <c r="AB1081"/>
      <c r="AC1081"/>
      <c r="AD1081"/>
      <c r="AE1081"/>
    </row>
    <row r="1082" spans="1:22" ht="12.75">
      <c r="A1082" s="9" t="s">
        <v>2259</v>
      </c>
      <c r="B1082" s="9" t="s">
        <v>2260</v>
      </c>
      <c r="C1082" s="9" t="s">
        <v>156</v>
      </c>
      <c r="D1082" s="9" t="s">
        <v>6</v>
      </c>
      <c r="E1082" s="19"/>
      <c r="F1082" s="19">
        <f>16-COUNTBLANK(G1082:V1082)</f>
        <v>1</v>
      </c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31">
        <v>0.35814814814814816</v>
      </c>
      <c r="V1082" s="31"/>
    </row>
    <row r="1083" spans="1:22" ht="12.75">
      <c r="A1083" s="9" t="s">
        <v>89</v>
      </c>
      <c r="B1083" s="9" t="s">
        <v>2260</v>
      </c>
      <c r="C1083" s="9" t="s">
        <v>145</v>
      </c>
      <c r="D1083" s="9" t="s">
        <v>6</v>
      </c>
      <c r="E1083" s="19"/>
      <c r="F1083" s="19">
        <f>16-COUNTBLANK(G1083:V1083)</f>
        <v>1</v>
      </c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31">
        <v>0.3588425925925926</v>
      </c>
      <c r="V1083" s="31"/>
    </row>
    <row r="1084" spans="1:22" ht="12.75">
      <c r="A1084" s="9" t="s">
        <v>524</v>
      </c>
      <c r="B1084" s="9" t="s">
        <v>2261</v>
      </c>
      <c r="C1084" s="9" t="s">
        <v>9</v>
      </c>
      <c r="D1084" s="9" t="s">
        <v>6</v>
      </c>
      <c r="E1084" s="19"/>
      <c r="F1084" s="19">
        <f>16-COUNTBLANK(G1084:V1084)</f>
        <v>1</v>
      </c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31">
        <v>0.19899305555555555</v>
      </c>
      <c r="V1084" s="31"/>
    </row>
    <row r="1085" spans="1:31" s="2" customFormat="1" ht="12.75">
      <c r="A1085" s="23" t="s">
        <v>692</v>
      </c>
      <c r="B1085" s="23" t="s">
        <v>2040</v>
      </c>
      <c r="C1085" s="9" t="s">
        <v>5</v>
      </c>
      <c r="D1085" s="9" t="s">
        <v>6</v>
      </c>
      <c r="E1085" s="10"/>
      <c r="F1085" s="10">
        <f>16-COUNTBLANK(G1085:V1085)</f>
        <v>1</v>
      </c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>
        <v>0.23826388888888891</v>
      </c>
      <c r="T1085" s="31"/>
      <c r="U1085" s="9"/>
      <c r="V1085" s="9"/>
      <c r="W1085"/>
      <c r="X1085"/>
      <c r="Y1085"/>
      <c r="Z1085"/>
      <c r="AA1085"/>
      <c r="AB1085"/>
      <c r="AC1085"/>
      <c r="AD1085"/>
      <c r="AE1085"/>
    </row>
    <row r="1086" spans="1:27" ht="12.75">
      <c r="A1086" s="23" t="s">
        <v>2131</v>
      </c>
      <c r="B1086" s="23" t="s">
        <v>2132</v>
      </c>
      <c r="C1086" s="23" t="s">
        <v>15</v>
      </c>
      <c r="D1086" s="11" t="s">
        <v>6</v>
      </c>
      <c r="E1086" s="10"/>
      <c r="F1086" s="10">
        <f>16-COUNTBLANK(G1086:V1086)</f>
        <v>1</v>
      </c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31">
        <v>0.3116203703703704</v>
      </c>
      <c r="U1086" s="9"/>
      <c r="V1086" s="9"/>
      <c r="AA1086" s="21"/>
    </row>
    <row r="1087" spans="1:27" ht="12.75">
      <c r="A1087" s="23" t="s">
        <v>361</v>
      </c>
      <c r="B1087" s="23" t="s">
        <v>2041</v>
      </c>
      <c r="C1087" s="9" t="s">
        <v>273</v>
      </c>
      <c r="D1087" s="9" t="s">
        <v>28</v>
      </c>
      <c r="E1087" s="10"/>
      <c r="F1087" s="10">
        <f>16-COUNTBLANK(G1087:V1087)</f>
        <v>1</v>
      </c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>
        <v>0.22609953703703703</v>
      </c>
      <c r="T1087" s="31"/>
      <c r="U1087" s="9"/>
      <c r="V1087" s="9"/>
      <c r="AA1087" s="21"/>
    </row>
    <row r="1088" spans="1:27" ht="12.75">
      <c r="A1088" s="15" t="s">
        <v>9</v>
      </c>
      <c r="B1088" s="15" t="s">
        <v>1925</v>
      </c>
      <c r="C1088" s="15" t="s">
        <v>43</v>
      </c>
      <c r="D1088" s="15" t="s">
        <v>6</v>
      </c>
      <c r="E1088" s="10"/>
      <c r="F1088" s="10">
        <f>16-COUNTBLANK(G1088:V1088)</f>
        <v>1</v>
      </c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>
        <v>0.22094907407407408</v>
      </c>
      <c r="S1088" s="78"/>
      <c r="T1088" s="31"/>
      <c r="U1088" s="31"/>
      <c r="V1088" s="31"/>
      <c r="AA1088" s="21"/>
    </row>
    <row r="1089" spans="1:22" ht="12.75">
      <c r="A1089" s="23" t="s">
        <v>64</v>
      </c>
      <c r="B1089" s="23" t="s">
        <v>2042</v>
      </c>
      <c r="C1089" s="15" t="s">
        <v>142</v>
      </c>
      <c r="D1089" s="15" t="s">
        <v>6</v>
      </c>
      <c r="E1089" s="10"/>
      <c r="F1089" s="10">
        <f>16-COUNTBLANK(G1089:V1089)</f>
        <v>1</v>
      </c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>
        <v>0.22261574074074075</v>
      </c>
      <c r="T1089" s="31"/>
      <c r="U1089" s="31"/>
      <c r="V1089" s="31"/>
    </row>
    <row r="1090" spans="1:22" ht="12.75">
      <c r="A1090" s="15" t="s">
        <v>800</v>
      </c>
      <c r="B1090" s="15" t="s">
        <v>801</v>
      </c>
      <c r="C1090" s="15" t="s">
        <v>802</v>
      </c>
      <c r="D1090" s="15" t="s">
        <v>6</v>
      </c>
      <c r="E1090" s="10"/>
      <c r="F1090" s="10">
        <f>16-COUNTBLANK(G1090:V1090)</f>
        <v>1</v>
      </c>
      <c r="G1090" s="78"/>
      <c r="H1090" s="78"/>
      <c r="I1090" s="78"/>
      <c r="J1090" s="78" t="s">
        <v>1652</v>
      </c>
      <c r="K1090" s="78"/>
      <c r="L1090" s="78" t="s">
        <v>1652</v>
      </c>
      <c r="M1090" s="78">
        <v>0.2970949074074074</v>
      </c>
      <c r="N1090" s="78"/>
      <c r="O1090" s="78"/>
      <c r="P1090" s="78" t="s">
        <v>1652</v>
      </c>
      <c r="Q1090" s="78"/>
      <c r="R1090" s="78"/>
      <c r="S1090" s="78"/>
      <c r="T1090" s="31"/>
      <c r="U1090" s="31"/>
      <c r="V1090" s="31"/>
    </row>
    <row r="1091" spans="1:22" ht="12.75">
      <c r="A1091" s="15" t="s">
        <v>960</v>
      </c>
      <c r="B1091" s="15" t="s">
        <v>961</v>
      </c>
      <c r="C1091" s="15" t="s">
        <v>428</v>
      </c>
      <c r="D1091" s="15" t="s">
        <v>28</v>
      </c>
      <c r="E1091" s="10"/>
      <c r="F1091" s="10">
        <f>16-COUNTBLANK(G1091:V1091)</f>
        <v>1</v>
      </c>
      <c r="G1091" s="78"/>
      <c r="H1091" s="78"/>
      <c r="I1091" s="78"/>
      <c r="J1091" s="78"/>
      <c r="K1091" s="78"/>
      <c r="L1091" s="78"/>
      <c r="M1091" s="78"/>
      <c r="N1091" s="78" t="s">
        <v>962</v>
      </c>
      <c r="O1091" s="78"/>
      <c r="P1091" s="78"/>
      <c r="Q1091" s="78"/>
      <c r="R1091" s="78"/>
      <c r="S1091" s="78"/>
      <c r="T1091" s="31"/>
      <c r="U1091" s="31"/>
      <c r="V1091" s="31"/>
    </row>
    <row r="1092" spans="1:22" ht="12.75">
      <c r="A1092" s="15" t="s">
        <v>558</v>
      </c>
      <c r="B1092" s="15" t="s">
        <v>559</v>
      </c>
      <c r="C1092" s="15" t="s">
        <v>15</v>
      </c>
      <c r="D1092" s="15" t="s">
        <v>6</v>
      </c>
      <c r="E1092" s="10"/>
      <c r="F1092" s="10">
        <f>16-COUNTBLANK(G1092:V1092)</f>
        <v>1</v>
      </c>
      <c r="G1092" s="78"/>
      <c r="H1092" s="78"/>
      <c r="I1092" s="78"/>
      <c r="J1092" s="78"/>
      <c r="K1092" s="78">
        <v>0.2564236111111111</v>
      </c>
      <c r="L1092" s="78" t="s">
        <v>1652</v>
      </c>
      <c r="M1092" s="78"/>
      <c r="N1092" s="78"/>
      <c r="O1092" s="78"/>
      <c r="P1092" s="78"/>
      <c r="Q1092" s="78"/>
      <c r="R1092" s="78"/>
      <c r="S1092" s="78"/>
      <c r="T1092" s="31"/>
      <c r="U1092" s="31"/>
      <c r="V1092" s="31"/>
    </row>
    <row r="1093" spans="1:27" ht="12.75">
      <c r="A1093" s="15" t="s">
        <v>34</v>
      </c>
      <c r="B1093" s="15" t="s">
        <v>1913</v>
      </c>
      <c r="C1093" s="15" t="s">
        <v>5</v>
      </c>
      <c r="D1093" s="15" t="s">
        <v>6</v>
      </c>
      <c r="E1093" s="10"/>
      <c r="F1093" s="10">
        <f>16-COUNTBLANK(G1093:V1093)</f>
        <v>1</v>
      </c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>
        <v>0.275474537037037</v>
      </c>
      <c r="S1093" s="78"/>
      <c r="T1093" s="31"/>
      <c r="U1093" s="31"/>
      <c r="V1093" s="31"/>
      <c r="AA1093" s="2"/>
    </row>
    <row r="1094" spans="1:22" ht="12.75">
      <c r="A1094" s="15" t="s">
        <v>537</v>
      </c>
      <c r="B1094" s="15" t="s">
        <v>611</v>
      </c>
      <c r="C1094" s="15" t="s">
        <v>39</v>
      </c>
      <c r="D1094" s="15" t="s">
        <v>6</v>
      </c>
      <c r="E1094" s="10"/>
      <c r="F1094" s="10">
        <f>16-COUNTBLANK(G1094:V1094)</f>
        <v>1</v>
      </c>
      <c r="G1094" s="78"/>
      <c r="H1094" s="78"/>
      <c r="I1094" s="78"/>
      <c r="J1094" s="78"/>
      <c r="K1094" s="78"/>
      <c r="L1094" s="78"/>
      <c r="M1094" s="78" t="s">
        <v>1652</v>
      </c>
      <c r="N1094" s="78" t="s">
        <v>1652</v>
      </c>
      <c r="O1094" s="78" t="s">
        <v>1652</v>
      </c>
      <c r="P1094" s="78" t="s">
        <v>1620</v>
      </c>
      <c r="Q1094" s="78"/>
      <c r="R1094" s="78"/>
      <c r="S1094" s="78"/>
      <c r="T1094" s="31"/>
      <c r="U1094" s="31"/>
      <c r="V1094" s="31"/>
    </row>
    <row r="1095" spans="1:22" ht="12.75">
      <c r="A1095" s="16" t="s">
        <v>1957</v>
      </c>
      <c r="B1095" s="16" t="s">
        <v>123</v>
      </c>
      <c r="C1095" s="16" t="s">
        <v>5</v>
      </c>
      <c r="D1095" s="16" t="s">
        <v>6</v>
      </c>
      <c r="E1095" s="10"/>
      <c r="F1095" s="10">
        <f>16-COUNTBLANK(G1095:V1095)</f>
        <v>1</v>
      </c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>
        <v>0.26689814814814816</v>
      </c>
      <c r="S1095" s="78"/>
      <c r="T1095" s="31"/>
      <c r="U1095" s="31"/>
      <c r="V1095" s="31"/>
    </row>
    <row r="1096" spans="1:27" ht="12.75">
      <c r="A1096" s="9" t="s">
        <v>558</v>
      </c>
      <c r="B1096" s="9" t="s">
        <v>123</v>
      </c>
      <c r="C1096" s="9" t="s">
        <v>173</v>
      </c>
      <c r="D1096" s="9" t="s">
        <v>28</v>
      </c>
      <c r="E1096" s="10"/>
      <c r="F1096" s="10">
        <f>16-COUNTBLANK(G1096:V1096)</f>
        <v>1</v>
      </c>
      <c r="G1096" s="78"/>
      <c r="H1096" s="78"/>
      <c r="I1096" s="78"/>
      <c r="J1096" s="78"/>
      <c r="K1096" s="78">
        <v>0.2412615740740741</v>
      </c>
      <c r="L1096" s="78"/>
      <c r="M1096" s="78"/>
      <c r="N1096" s="78"/>
      <c r="O1096" s="78"/>
      <c r="P1096" s="78"/>
      <c r="Q1096" s="78"/>
      <c r="R1096" s="78"/>
      <c r="S1096" s="78"/>
      <c r="T1096" s="31"/>
      <c r="U1096" s="31"/>
      <c r="V1096" s="31"/>
      <c r="AA1096" s="3"/>
    </row>
    <row r="1097" spans="1:27" ht="12.75">
      <c r="A1097" s="9" t="s">
        <v>111</v>
      </c>
      <c r="B1097" s="9" t="s">
        <v>608</v>
      </c>
      <c r="C1097" s="9" t="s">
        <v>12</v>
      </c>
      <c r="D1097" s="9" t="s">
        <v>6</v>
      </c>
      <c r="E1097" s="10" t="s">
        <v>0</v>
      </c>
      <c r="F1097" s="10">
        <f>16-COUNTBLANK(G1097:V1097)</f>
        <v>1</v>
      </c>
      <c r="G1097" s="78" t="s">
        <v>1652</v>
      </c>
      <c r="H1097" s="78"/>
      <c r="I1097" s="78" t="s">
        <v>1652</v>
      </c>
      <c r="J1097" s="78"/>
      <c r="K1097" s="78" t="s">
        <v>1652</v>
      </c>
      <c r="L1097" s="78">
        <v>0.20424768518518518</v>
      </c>
      <c r="M1097" s="78"/>
      <c r="N1097" s="78" t="s">
        <v>1652</v>
      </c>
      <c r="O1097" s="78"/>
      <c r="P1097" s="78"/>
      <c r="Q1097" s="78"/>
      <c r="R1097" s="78"/>
      <c r="S1097" s="78"/>
      <c r="T1097" s="31"/>
      <c r="U1097" s="31"/>
      <c r="V1097" s="31"/>
      <c r="AA1097" s="2"/>
    </row>
    <row r="1098" spans="1:22" ht="12.75">
      <c r="A1098" s="9" t="s">
        <v>2262</v>
      </c>
      <c r="B1098" s="9" t="s">
        <v>2263</v>
      </c>
      <c r="C1098" s="9" t="s">
        <v>15</v>
      </c>
      <c r="D1098" s="9" t="s">
        <v>6</v>
      </c>
      <c r="E1098" s="10"/>
      <c r="F1098" s="10">
        <f>16-COUNTBLANK(G1098:V1098)</f>
        <v>1</v>
      </c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31"/>
      <c r="U1098" s="31">
        <v>0.29780092592592594</v>
      </c>
      <c r="V1098" s="31"/>
    </row>
    <row r="1099" spans="1:31" s="21" customFormat="1" ht="12.75">
      <c r="A1099" s="9" t="s">
        <v>537</v>
      </c>
      <c r="B1099" s="9" t="s">
        <v>803</v>
      </c>
      <c r="C1099" s="9" t="s">
        <v>804</v>
      </c>
      <c r="D1099" s="9" t="s">
        <v>245</v>
      </c>
      <c r="E1099" s="10"/>
      <c r="F1099" s="10">
        <f>16-COUNTBLANK(G1099:V1099)</f>
        <v>1</v>
      </c>
      <c r="G1099" s="78"/>
      <c r="H1099" s="78"/>
      <c r="I1099" s="78"/>
      <c r="J1099" s="78"/>
      <c r="K1099" s="78"/>
      <c r="L1099" s="78"/>
      <c r="M1099" s="78"/>
      <c r="N1099" s="78"/>
      <c r="O1099" s="78"/>
      <c r="P1099" s="78" t="s">
        <v>1647</v>
      </c>
      <c r="Q1099" s="78"/>
      <c r="R1099" s="78"/>
      <c r="S1099" s="78"/>
      <c r="T1099" s="31"/>
      <c r="U1099" s="45"/>
      <c r="V1099" s="45"/>
      <c r="W1099"/>
      <c r="X1099"/>
      <c r="Y1099"/>
      <c r="Z1099"/>
      <c r="AA1099"/>
      <c r="AB1099"/>
      <c r="AC1099"/>
      <c r="AD1099"/>
      <c r="AE1099"/>
    </row>
    <row r="1100" spans="1:22" ht="12.75">
      <c r="A1100" s="9" t="s">
        <v>18</v>
      </c>
      <c r="B1100" s="9" t="s">
        <v>803</v>
      </c>
      <c r="C1100" s="9" t="s">
        <v>804</v>
      </c>
      <c r="D1100" s="9" t="s">
        <v>245</v>
      </c>
      <c r="E1100" s="10"/>
      <c r="F1100" s="10">
        <f>16-COUNTBLANK(G1100:V1100)</f>
        <v>1</v>
      </c>
      <c r="G1100" s="78"/>
      <c r="H1100" s="78"/>
      <c r="I1100" s="78"/>
      <c r="J1100" s="78"/>
      <c r="K1100" s="78"/>
      <c r="L1100" s="78"/>
      <c r="M1100" s="78">
        <v>0.37450231481481483</v>
      </c>
      <c r="N1100" s="78"/>
      <c r="O1100" s="78"/>
      <c r="P1100" s="78"/>
      <c r="Q1100" s="78"/>
      <c r="R1100" s="78"/>
      <c r="S1100" s="78"/>
      <c r="T1100" s="31"/>
      <c r="U1100" s="31"/>
      <c r="V1100" s="31"/>
    </row>
    <row r="1101" spans="1:22" ht="12.75">
      <c r="A1101" s="9" t="s">
        <v>77</v>
      </c>
      <c r="B1101" s="9" t="s">
        <v>1160</v>
      </c>
      <c r="C1101" s="9" t="s">
        <v>1161</v>
      </c>
      <c r="D1101" s="9" t="s">
        <v>95</v>
      </c>
      <c r="E1101" s="10"/>
      <c r="F1101" s="10">
        <f>16-COUNTBLANK(G1101:V1101)</f>
        <v>1</v>
      </c>
      <c r="G1101" s="78"/>
      <c r="H1101" s="78"/>
      <c r="I1101" s="78"/>
      <c r="J1101" s="78"/>
      <c r="K1101" s="78"/>
      <c r="L1101" s="78"/>
      <c r="M1101" s="78"/>
      <c r="N1101" s="78"/>
      <c r="O1101" s="78" t="s">
        <v>1162</v>
      </c>
      <c r="P1101" s="78"/>
      <c r="Q1101" s="78"/>
      <c r="R1101" s="78"/>
      <c r="S1101" s="78"/>
      <c r="T1101" s="31"/>
      <c r="U1101" s="31"/>
      <c r="V1101" s="31"/>
    </row>
    <row r="1102" spans="1:27" ht="12.75">
      <c r="A1102" s="9" t="s">
        <v>107</v>
      </c>
      <c r="B1102" s="9" t="s">
        <v>1230</v>
      </c>
      <c r="C1102" s="9" t="s">
        <v>173</v>
      </c>
      <c r="D1102" s="9" t="s">
        <v>28</v>
      </c>
      <c r="E1102" s="10"/>
      <c r="F1102" s="10">
        <f>16-COUNTBLANK(G1102:V1102)</f>
        <v>1</v>
      </c>
      <c r="G1102" s="78"/>
      <c r="H1102" s="78"/>
      <c r="I1102" s="78"/>
      <c r="J1102" s="78"/>
      <c r="K1102" s="78"/>
      <c r="L1102" s="78"/>
      <c r="M1102" s="78"/>
      <c r="N1102" s="78"/>
      <c r="O1102" s="78" t="s">
        <v>1231</v>
      </c>
      <c r="P1102" s="78"/>
      <c r="Q1102" s="78"/>
      <c r="R1102" s="78"/>
      <c r="S1102" s="78"/>
      <c r="T1102" s="31"/>
      <c r="U1102" s="31"/>
      <c r="V1102" s="31"/>
      <c r="AA1102" s="2"/>
    </row>
    <row r="1103" spans="1:27" ht="12.75">
      <c r="A1103" s="11" t="s">
        <v>181</v>
      </c>
      <c r="B1103" s="11" t="s">
        <v>562</v>
      </c>
      <c r="C1103" s="11" t="s">
        <v>120</v>
      </c>
      <c r="D1103" s="11" t="s">
        <v>28</v>
      </c>
      <c r="E1103" s="10"/>
      <c r="F1103" s="10">
        <f>16-COUNTBLANK(G1103:V1103)</f>
        <v>1</v>
      </c>
      <c r="G1103" s="78"/>
      <c r="H1103" s="78"/>
      <c r="I1103" s="78"/>
      <c r="J1103" s="78"/>
      <c r="K1103" s="78">
        <v>0.3101041666666667</v>
      </c>
      <c r="L1103" s="78"/>
      <c r="M1103" s="78"/>
      <c r="N1103" s="78"/>
      <c r="O1103" s="78"/>
      <c r="P1103" s="78"/>
      <c r="Q1103" s="78"/>
      <c r="R1103" s="78"/>
      <c r="S1103" s="78"/>
      <c r="T1103" s="31"/>
      <c r="U1103" s="31"/>
      <c r="V1103" s="31"/>
      <c r="AA1103" s="3"/>
    </row>
    <row r="1104" spans="1:22" ht="12.75">
      <c r="A1104" s="23" t="s">
        <v>64</v>
      </c>
      <c r="B1104" s="23" t="s">
        <v>2133</v>
      </c>
      <c r="C1104" s="23" t="s">
        <v>2143</v>
      </c>
      <c r="D1104" s="11" t="s">
        <v>2144</v>
      </c>
      <c r="E1104" s="10"/>
      <c r="F1104" s="10">
        <f>16-COUNTBLANK(G1104:V1104)</f>
        <v>1</v>
      </c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31">
        <v>0.28260416666666666</v>
      </c>
      <c r="U1104" s="9"/>
      <c r="V1104" s="9"/>
    </row>
    <row r="1105" spans="1:22" ht="12.75">
      <c r="A1105" s="9" t="s">
        <v>2264</v>
      </c>
      <c r="B1105" s="9" t="s">
        <v>2265</v>
      </c>
      <c r="C1105" s="9" t="s">
        <v>68</v>
      </c>
      <c r="D1105" s="9" t="s">
        <v>6</v>
      </c>
      <c r="E1105" s="10"/>
      <c r="F1105" s="10">
        <f>16-COUNTBLANK(G1105:V1105)</f>
        <v>1</v>
      </c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31"/>
      <c r="U1105" s="31">
        <v>0.26663194444444444</v>
      </c>
      <c r="V1105" s="31"/>
    </row>
    <row r="1106" spans="1:22" ht="12.75">
      <c r="A1106" s="9" t="s">
        <v>661</v>
      </c>
      <c r="B1106" s="9" t="s">
        <v>662</v>
      </c>
      <c r="C1106" s="9" t="s">
        <v>167</v>
      </c>
      <c r="D1106" s="9" t="s">
        <v>6</v>
      </c>
      <c r="E1106" s="10"/>
      <c r="F1106" s="10">
        <f>16-COUNTBLANK(G1106:V1106)</f>
        <v>1</v>
      </c>
      <c r="G1106" s="78"/>
      <c r="H1106" s="78"/>
      <c r="I1106" s="78"/>
      <c r="J1106" s="78"/>
      <c r="K1106" s="78"/>
      <c r="L1106" s="78">
        <v>0.28458333333333335</v>
      </c>
      <c r="M1106" s="78"/>
      <c r="N1106" s="78"/>
      <c r="O1106" s="78"/>
      <c r="P1106" s="78"/>
      <c r="Q1106" s="78"/>
      <c r="R1106" s="78"/>
      <c r="S1106" s="78"/>
      <c r="T1106" s="31"/>
      <c r="U1106" s="31"/>
      <c r="V1106" s="31"/>
    </row>
    <row r="1107" spans="1:27" ht="12.75">
      <c r="A1107" s="9" t="s">
        <v>463</v>
      </c>
      <c r="B1107" s="9" t="s">
        <v>566</v>
      </c>
      <c r="C1107" s="9" t="s">
        <v>173</v>
      </c>
      <c r="D1107" s="9" t="s">
        <v>28</v>
      </c>
      <c r="E1107" s="10"/>
      <c r="F1107" s="10">
        <f>16-COUNTBLANK(G1107:V1107)</f>
        <v>1</v>
      </c>
      <c r="G1107" s="78"/>
      <c r="H1107" s="78"/>
      <c r="I1107" s="78"/>
      <c r="J1107" s="78"/>
      <c r="K1107" s="78">
        <v>0.25211805555555555</v>
      </c>
      <c r="L1107" s="78"/>
      <c r="M1107" s="78"/>
      <c r="N1107" s="78"/>
      <c r="O1107" s="78"/>
      <c r="P1107" s="78"/>
      <c r="Q1107" s="78"/>
      <c r="R1107" s="78"/>
      <c r="S1107" s="78"/>
      <c r="T1107" s="31"/>
      <c r="U1107" s="31"/>
      <c r="V1107" s="31"/>
      <c r="AA1107" s="2"/>
    </row>
    <row r="1108" spans="1:22" ht="12.75">
      <c r="A1108" s="9" t="s">
        <v>1005</v>
      </c>
      <c r="B1108" s="9" t="s">
        <v>1006</v>
      </c>
      <c r="C1108" s="9" t="s">
        <v>1007</v>
      </c>
      <c r="D1108" s="9" t="s">
        <v>95</v>
      </c>
      <c r="E1108" s="10"/>
      <c r="F1108" s="10">
        <f>16-COUNTBLANK(G1108:V1108)</f>
        <v>1</v>
      </c>
      <c r="G1108" s="78"/>
      <c r="H1108" s="78"/>
      <c r="I1108" s="78"/>
      <c r="J1108" s="78"/>
      <c r="K1108" s="78"/>
      <c r="L1108" s="78"/>
      <c r="M1108" s="78"/>
      <c r="N1108" s="78" t="s">
        <v>1004</v>
      </c>
      <c r="O1108" s="78"/>
      <c r="P1108" s="78"/>
      <c r="Q1108" s="78"/>
      <c r="R1108" s="78"/>
      <c r="S1108" s="78"/>
      <c r="T1108" s="31"/>
      <c r="U1108" s="31"/>
      <c r="V1108" s="31"/>
    </row>
    <row r="1109" spans="1:27" ht="12.75">
      <c r="A1109" s="9" t="s">
        <v>412</v>
      </c>
      <c r="B1109" s="9" t="s">
        <v>806</v>
      </c>
      <c r="C1109" s="9" t="s">
        <v>15</v>
      </c>
      <c r="D1109" s="9" t="s">
        <v>6</v>
      </c>
      <c r="E1109" s="10"/>
      <c r="F1109" s="10">
        <f>16-COUNTBLANK(G1109:V1109)</f>
        <v>1</v>
      </c>
      <c r="G1109" s="78"/>
      <c r="H1109" s="78"/>
      <c r="I1109" s="78"/>
      <c r="J1109" s="78"/>
      <c r="K1109" s="78"/>
      <c r="L1109" s="78"/>
      <c r="M1109" s="78">
        <v>0.4166666666666667</v>
      </c>
      <c r="N1109" s="78"/>
      <c r="O1109" s="78"/>
      <c r="P1109" s="78"/>
      <c r="Q1109" s="78"/>
      <c r="R1109" s="78"/>
      <c r="S1109" s="78"/>
      <c r="T1109" s="31"/>
      <c r="U1109" s="31"/>
      <c r="V1109" s="31"/>
      <c r="AA1109" s="2"/>
    </row>
    <row r="1110" spans="1:22" ht="12.75">
      <c r="A1110" s="11" t="s">
        <v>570</v>
      </c>
      <c r="B1110" s="11" t="s">
        <v>571</v>
      </c>
      <c r="C1110" s="11" t="s">
        <v>572</v>
      </c>
      <c r="D1110" s="11" t="s">
        <v>573</v>
      </c>
      <c r="E1110" s="10"/>
      <c r="F1110" s="10">
        <f>16-COUNTBLANK(G1110:V1110)</f>
        <v>1</v>
      </c>
      <c r="G1110" s="78"/>
      <c r="H1110" s="78"/>
      <c r="I1110" s="78"/>
      <c r="J1110" s="78" t="s">
        <v>1652</v>
      </c>
      <c r="K1110" s="78">
        <v>0.35322916666666665</v>
      </c>
      <c r="L1110" s="78"/>
      <c r="M1110" s="78"/>
      <c r="N1110" s="78"/>
      <c r="O1110" s="78"/>
      <c r="P1110" s="78"/>
      <c r="Q1110" s="78"/>
      <c r="R1110" s="78"/>
      <c r="S1110" s="78"/>
      <c r="T1110" s="31"/>
      <c r="U1110" s="31"/>
      <c r="V1110" s="31"/>
    </row>
    <row r="1111" spans="1:27" ht="12.75">
      <c r="A1111" s="11" t="s">
        <v>909</v>
      </c>
      <c r="B1111" s="11" t="s">
        <v>910</v>
      </c>
      <c r="C1111" s="11" t="s">
        <v>167</v>
      </c>
      <c r="D1111" s="11" t="s">
        <v>6</v>
      </c>
      <c r="E1111" s="10"/>
      <c r="F1111" s="10">
        <f>16-COUNTBLANK(G1111:V1111)</f>
        <v>1</v>
      </c>
      <c r="G1111" s="78"/>
      <c r="H1111" s="78"/>
      <c r="I1111" s="78"/>
      <c r="J1111" s="78"/>
      <c r="K1111" s="78"/>
      <c r="L1111" s="78"/>
      <c r="M1111" s="78"/>
      <c r="N1111" s="78" t="s">
        <v>911</v>
      </c>
      <c r="O1111" s="78"/>
      <c r="P1111" s="78"/>
      <c r="Q1111" s="78"/>
      <c r="R1111" s="78"/>
      <c r="S1111" s="78"/>
      <c r="T1111" s="31"/>
      <c r="U1111" s="31"/>
      <c r="V1111" s="31"/>
      <c r="AA1111" s="2"/>
    </row>
    <row r="1112" spans="1:27" ht="12.75">
      <c r="A1112" s="11" t="s">
        <v>258</v>
      </c>
      <c r="B1112" s="11" t="s">
        <v>1628</v>
      </c>
      <c r="C1112" s="11" t="s">
        <v>9</v>
      </c>
      <c r="D1112" s="11" t="s">
        <v>6</v>
      </c>
      <c r="E1112" s="10"/>
      <c r="F1112" s="10">
        <f>16-COUNTBLANK(G1112:V1112)</f>
        <v>1</v>
      </c>
      <c r="G1112" s="78"/>
      <c r="H1112" s="78"/>
      <c r="I1112" s="78"/>
      <c r="J1112" s="78"/>
      <c r="K1112" s="78"/>
      <c r="L1112" s="78"/>
      <c r="M1112" s="78"/>
      <c r="N1112" s="78"/>
      <c r="O1112" s="78"/>
      <c r="P1112" s="78" t="s">
        <v>1629</v>
      </c>
      <c r="Q1112" s="78"/>
      <c r="R1112" s="78"/>
      <c r="S1112" s="78"/>
      <c r="T1112" s="31"/>
      <c r="U1112" s="45"/>
      <c r="V1112" s="45"/>
      <c r="AA1112" s="2"/>
    </row>
    <row r="1113" spans="1:27" ht="12.75">
      <c r="A1113" s="9" t="s">
        <v>2266</v>
      </c>
      <c r="B1113" s="9" t="s">
        <v>2267</v>
      </c>
      <c r="C1113" s="9" t="s">
        <v>15</v>
      </c>
      <c r="D1113" s="9" t="s">
        <v>6</v>
      </c>
      <c r="E1113" s="10"/>
      <c r="F1113" s="10">
        <f>16-COUNTBLANK(G1113:V1113)</f>
        <v>1</v>
      </c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31"/>
      <c r="U1113" s="31">
        <v>0.2401851851851852</v>
      </c>
      <c r="V1113" s="31"/>
      <c r="AA1113" s="2"/>
    </row>
    <row r="1114" spans="1:27" ht="12.75">
      <c r="A1114" s="11" t="s">
        <v>500</v>
      </c>
      <c r="B1114" s="11" t="s">
        <v>574</v>
      </c>
      <c r="C1114" s="11" t="s">
        <v>268</v>
      </c>
      <c r="D1114" s="11" t="s">
        <v>28</v>
      </c>
      <c r="E1114" s="10"/>
      <c r="F1114" s="10">
        <f>16-COUNTBLANK(G1114:V1114)</f>
        <v>1</v>
      </c>
      <c r="G1114" s="78"/>
      <c r="H1114" s="78"/>
      <c r="I1114" s="78"/>
      <c r="J1114" s="78"/>
      <c r="K1114" s="78">
        <v>0.28319444444444447</v>
      </c>
      <c r="L1114" s="78"/>
      <c r="M1114" s="78"/>
      <c r="N1114" s="78"/>
      <c r="O1114" s="78"/>
      <c r="P1114" s="78"/>
      <c r="Q1114" s="78"/>
      <c r="R1114" s="78"/>
      <c r="S1114" s="78"/>
      <c r="T1114" s="31"/>
      <c r="U1114" s="31"/>
      <c r="V1114" s="31"/>
      <c r="AA1114" s="2"/>
    </row>
    <row r="1115" spans="1:27" ht="12.75">
      <c r="A1115" s="11" t="s">
        <v>558</v>
      </c>
      <c r="B1115" s="11" t="s">
        <v>575</v>
      </c>
      <c r="C1115" s="11" t="s">
        <v>15</v>
      </c>
      <c r="D1115" s="11" t="s">
        <v>6</v>
      </c>
      <c r="E1115" s="10"/>
      <c r="F1115" s="10">
        <f>16-COUNTBLANK(G1115:V1115)</f>
        <v>1</v>
      </c>
      <c r="G1115" s="78"/>
      <c r="H1115" s="78"/>
      <c r="I1115" s="78"/>
      <c r="J1115" s="78">
        <v>0.2612731481481481</v>
      </c>
      <c r="K1115" s="78" t="s">
        <v>1652</v>
      </c>
      <c r="L1115" s="78"/>
      <c r="M1115" s="78"/>
      <c r="N1115" s="78"/>
      <c r="O1115" s="78"/>
      <c r="P1115" s="78"/>
      <c r="Q1115" s="78"/>
      <c r="R1115" s="78"/>
      <c r="S1115" s="78"/>
      <c r="T1115" s="31"/>
      <c r="U1115" s="31"/>
      <c r="V1115" s="31"/>
      <c r="AA1115" s="2"/>
    </row>
    <row r="1116" spans="1:22" ht="12.75">
      <c r="A1116" s="11" t="s">
        <v>64</v>
      </c>
      <c r="B1116" s="11" t="s">
        <v>575</v>
      </c>
      <c r="C1116" s="11" t="s">
        <v>700</v>
      </c>
      <c r="D1116" s="11" t="s">
        <v>28</v>
      </c>
      <c r="E1116" s="10"/>
      <c r="F1116" s="10">
        <f>16-COUNTBLANK(G1116:V1116)</f>
        <v>1</v>
      </c>
      <c r="G1116" s="78"/>
      <c r="H1116" s="78"/>
      <c r="I1116" s="78"/>
      <c r="J1116" s="78"/>
      <c r="K1116" s="78"/>
      <c r="L1116" s="78"/>
      <c r="M1116" s="78">
        <v>0.22589120370370372</v>
      </c>
      <c r="N1116" s="78"/>
      <c r="O1116" s="78"/>
      <c r="P1116" s="78"/>
      <c r="Q1116" s="78"/>
      <c r="R1116" s="78"/>
      <c r="S1116" s="78"/>
      <c r="T1116" s="31"/>
      <c r="U1116" s="31"/>
      <c r="V1116" s="31"/>
    </row>
    <row r="1117" spans="1:22" ht="12.75">
      <c r="A1117" s="11" t="s">
        <v>1868</v>
      </c>
      <c r="B1117" s="11" t="s">
        <v>1467</v>
      </c>
      <c r="C1117" s="11" t="s">
        <v>594</v>
      </c>
      <c r="D1117" s="11" t="s">
        <v>28</v>
      </c>
      <c r="E1117" s="10"/>
      <c r="F1117" s="10">
        <f>16-COUNTBLANK(G1117:V1117)</f>
        <v>1</v>
      </c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 t="s">
        <v>1867</v>
      </c>
      <c r="R1117" s="78"/>
      <c r="S1117" s="78"/>
      <c r="T1117" s="31"/>
      <c r="U1117" s="31"/>
      <c r="V1117" s="31"/>
    </row>
    <row r="1118" spans="1:22" ht="12.75">
      <c r="A1118" s="11" t="s">
        <v>168</v>
      </c>
      <c r="B1118" s="11" t="s">
        <v>1467</v>
      </c>
      <c r="C1118" s="11" t="s">
        <v>173</v>
      </c>
      <c r="D1118" s="11" t="s">
        <v>28</v>
      </c>
      <c r="E1118" s="10"/>
      <c r="F1118" s="10">
        <f>16-COUNTBLANK(G1118:V1118)</f>
        <v>1</v>
      </c>
      <c r="G1118" s="78"/>
      <c r="H1118" s="78"/>
      <c r="I1118" s="78"/>
      <c r="J1118" s="78"/>
      <c r="K1118" s="78"/>
      <c r="L1118" s="78"/>
      <c r="M1118" s="78"/>
      <c r="N1118" s="78"/>
      <c r="O1118" s="78"/>
      <c r="P1118" s="78" t="s">
        <v>1468</v>
      </c>
      <c r="Q1118" s="78"/>
      <c r="R1118" s="78"/>
      <c r="S1118" s="78"/>
      <c r="T1118" s="31"/>
      <c r="U1118" s="31"/>
      <c r="V1118" s="31"/>
    </row>
    <row r="1119" spans="1:22" ht="12.75">
      <c r="A1119" s="11" t="s">
        <v>800</v>
      </c>
      <c r="B1119" s="11" t="s">
        <v>1592</v>
      </c>
      <c r="C1119" s="11" t="s">
        <v>410</v>
      </c>
      <c r="D1119" s="11" t="s">
        <v>28</v>
      </c>
      <c r="E1119" s="10"/>
      <c r="F1119" s="10">
        <f>16-COUNTBLANK(G1119:V1119)</f>
        <v>1</v>
      </c>
      <c r="G1119" s="78"/>
      <c r="H1119" s="78"/>
      <c r="I1119" s="78"/>
      <c r="J1119" s="78"/>
      <c r="K1119" s="78"/>
      <c r="L1119" s="78"/>
      <c r="M1119" s="78"/>
      <c r="N1119" s="78"/>
      <c r="O1119" s="78"/>
      <c r="P1119" s="78" t="s">
        <v>1593</v>
      </c>
      <c r="Q1119" s="78"/>
      <c r="R1119" s="78"/>
      <c r="S1119" s="78"/>
      <c r="T1119" s="31"/>
      <c r="U1119" s="31"/>
      <c r="V1119" s="31"/>
    </row>
    <row r="1120" spans="1:22" ht="12.75">
      <c r="A1120" s="9" t="s">
        <v>32</v>
      </c>
      <c r="B1120" s="9" t="s">
        <v>2268</v>
      </c>
      <c r="C1120" s="9" t="s">
        <v>2241</v>
      </c>
      <c r="D1120" s="9" t="s">
        <v>28</v>
      </c>
      <c r="E1120" s="19"/>
      <c r="F1120" s="19">
        <f>16-COUNTBLANK(G1120:V1120)</f>
        <v>1</v>
      </c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>
        <v>0.24228009259259262</v>
      </c>
      <c r="V1120" s="28"/>
    </row>
    <row r="1121" spans="1:22" ht="12.75">
      <c r="A1121" s="24" t="s">
        <v>127</v>
      </c>
      <c r="B1121" s="24" t="s">
        <v>2044</v>
      </c>
      <c r="C1121" s="18" t="s">
        <v>2062</v>
      </c>
      <c r="D1121" s="18" t="s">
        <v>2063</v>
      </c>
      <c r="E1121" s="10"/>
      <c r="F1121" s="10">
        <f>16-COUNTBLANK(G1121:V1121)</f>
        <v>1</v>
      </c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>
        <v>0.31873842592592594</v>
      </c>
      <c r="T1121" s="31"/>
      <c r="U1121" s="31"/>
      <c r="V1121" s="31"/>
    </row>
    <row r="1122" spans="1:22" ht="12.75">
      <c r="A1122" s="11" t="s">
        <v>59</v>
      </c>
      <c r="B1122" s="11" t="s">
        <v>579</v>
      </c>
      <c r="C1122" s="11" t="s">
        <v>15</v>
      </c>
      <c r="D1122" s="11" t="s">
        <v>6</v>
      </c>
      <c r="E1122" s="10"/>
      <c r="F1122" s="10">
        <f>16-COUNTBLANK(G1122:V1122)</f>
        <v>1</v>
      </c>
      <c r="G1122" s="78" t="s">
        <v>1652</v>
      </c>
      <c r="H1122" s="78"/>
      <c r="I1122" s="78"/>
      <c r="J1122" s="78"/>
      <c r="K1122" s="78">
        <v>0.3106828703703704</v>
      </c>
      <c r="L1122" s="78"/>
      <c r="M1122" s="78"/>
      <c r="N1122" s="78"/>
      <c r="O1122" s="78"/>
      <c r="P1122" s="78"/>
      <c r="Q1122" s="78"/>
      <c r="R1122" s="78"/>
      <c r="S1122" s="78"/>
      <c r="T1122" s="31"/>
      <c r="U1122" s="31"/>
      <c r="V1122" s="31"/>
    </row>
    <row r="1123" spans="1:22" ht="12.75">
      <c r="A1123" s="11" t="s">
        <v>361</v>
      </c>
      <c r="B1123" s="11" t="s">
        <v>576</v>
      </c>
      <c r="C1123" s="11" t="s">
        <v>9</v>
      </c>
      <c r="D1123" s="11" t="s">
        <v>6</v>
      </c>
      <c r="E1123" s="10"/>
      <c r="F1123" s="10">
        <f>16-COUNTBLANK(G1123:V1123)</f>
        <v>1</v>
      </c>
      <c r="G1123" s="78"/>
      <c r="H1123" s="78"/>
      <c r="I1123" s="78">
        <v>0.21471064814814814</v>
      </c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31"/>
      <c r="U1123" s="45"/>
      <c r="V1123" s="45"/>
    </row>
    <row r="1124" spans="1:22" ht="12.75">
      <c r="A1124" s="23" t="s">
        <v>529</v>
      </c>
      <c r="B1124" s="23" t="s">
        <v>2045</v>
      </c>
      <c r="C1124" s="9" t="s">
        <v>15</v>
      </c>
      <c r="D1124" s="9" t="s">
        <v>6</v>
      </c>
      <c r="E1124" s="10"/>
      <c r="F1124" s="10">
        <f>16-COUNTBLANK(G1124:V1124)</f>
        <v>1</v>
      </c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>
        <v>0.28253472222222226</v>
      </c>
      <c r="T1124" s="31"/>
      <c r="U1124" s="31"/>
      <c r="V1124" s="31"/>
    </row>
    <row r="1125" spans="1:22" ht="12.75">
      <c r="A1125" s="11" t="s">
        <v>993</v>
      </c>
      <c r="B1125" s="11" t="s">
        <v>581</v>
      </c>
      <c r="C1125" s="11" t="s">
        <v>486</v>
      </c>
      <c r="D1125" s="11" t="s">
        <v>28</v>
      </c>
      <c r="E1125" s="10"/>
      <c r="F1125" s="10">
        <f>16-COUNTBLANK(G1125:V1125)</f>
        <v>1</v>
      </c>
      <c r="G1125" s="78"/>
      <c r="H1125" s="78"/>
      <c r="I1125" s="78"/>
      <c r="J1125" s="78"/>
      <c r="K1125" s="78"/>
      <c r="L1125" s="78"/>
      <c r="M1125" s="78"/>
      <c r="N1125" s="78" t="s">
        <v>1077</v>
      </c>
      <c r="O1125" s="78"/>
      <c r="P1125" s="78"/>
      <c r="Q1125" s="78"/>
      <c r="R1125" s="78"/>
      <c r="S1125" s="78"/>
      <c r="T1125" s="31"/>
      <c r="U1125" s="31"/>
      <c r="V1125" s="31"/>
    </row>
    <row r="1126" spans="1:22" ht="12.75">
      <c r="A1126" s="11" t="s">
        <v>219</v>
      </c>
      <c r="B1126" s="11" t="s">
        <v>582</v>
      </c>
      <c r="C1126" s="11" t="s">
        <v>410</v>
      </c>
      <c r="D1126" s="11" t="s">
        <v>28</v>
      </c>
      <c r="E1126" s="10"/>
      <c r="F1126" s="10">
        <f>16-COUNTBLANK(G1126:V1126)</f>
        <v>1</v>
      </c>
      <c r="G1126" s="78"/>
      <c r="H1126" s="78"/>
      <c r="I1126" s="78"/>
      <c r="J1126" s="78"/>
      <c r="K1126" s="78">
        <v>0.22582175925925926</v>
      </c>
      <c r="L1126" s="78"/>
      <c r="M1126" s="78"/>
      <c r="N1126" s="78"/>
      <c r="O1126" s="78"/>
      <c r="P1126" s="78"/>
      <c r="Q1126" s="78"/>
      <c r="R1126" s="78"/>
      <c r="S1126" s="78"/>
      <c r="T1126" s="31"/>
      <c r="U1126" s="31"/>
      <c r="V1126" s="31"/>
    </row>
    <row r="1127" spans="1:22" ht="12.75">
      <c r="A1127" s="11" t="s">
        <v>441</v>
      </c>
      <c r="B1127" s="11" t="s">
        <v>2376</v>
      </c>
      <c r="C1127" s="11" t="s">
        <v>5</v>
      </c>
      <c r="D1127" s="11" t="s">
        <v>6</v>
      </c>
      <c r="E1127" s="10"/>
      <c r="F1127" s="10">
        <f>16-COUNTBLANK(G1127:V1127)</f>
        <v>1</v>
      </c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31"/>
      <c r="U1127" s="31"/>
      <c r="V1127" s="31">
        <v>0.3382060185185181</v>
      </c>
    </row>
    <row r="1128" spans="1:22" ht="12.75">
      <c r="A1128" s="9" t="s">
        <v>809</v>
      </c>
      <c r="B1128" s="9" t="s">
        <v>810</v>
      </c>
      <c r="C1128" s="9" t="s">
        <v>9</v>
      </c>
      <c r="D1128" s="9" t="s">
        <v>6</v>
      </c>
      <c r="E1128" s="10"/>
      <c r="F1128" s="10">
        <f>16-COUNTBLANK(G1128:V1128)</f>
        <v>1</v>
      </c>
      <c r="G1128" s="78"/>
      <c r="H1128" s="78"/>
      <c r="I1128" s="78"/>
      <c r="J1128" s="78"/>
      <c r="K1128" s="78"/>
      <c r="L1128" s="78"/>
      <c r="M1128" s="78">
        <v>0.28832175925925924</v>
      </c>
      <c r="N1128" s="78"/>
      <c r="O1128" s="78" t="s">
        <v>1652</v>
      </c>
      <c r="P1128" s="78" t="s">
        <v>1652</v>
      </c>
      <c r="Q1128" s="78"/>
      <c r="R1128" s="78"/>
      <c r="S1128" s="78"/>
      <c r="T1128" s="31"/>
      <c r="U1128" s="31"/>
      <c r="V1128" s="31"/>
    </row>
    <row r="1129" spans="1:22" ht="12.75">
      <c r="A1129" s="9" t="s">
        <v>18</v>
      </c>
      <c r="B1129" s="9" t="s">
        <v>864</v>
      </c>
      <c r="C1129" s="9" t="s">
        <v>253</v>
      </c>
      <c r="D1129" s="9" t="s">
        <v>6</v>
      </c>
      <c r="E1129" s="10"/>
      <c r="F1129" s="10">
        <f>16-COUNTBLANK(G1129:V1129)</f>
        <v>1</v>
      </c>
      <c r="G1129" s="78"/>
      <c r="H1129" s="78"/>
      <c r="I1129" s="78"/>
      <c r="J1129" s="78"/>
      <c r="K1129" s="78"/>
      <c r="L1129" s="78"/>
      <c r="M1129" s="78"/>
      <c r="N1129" s="78" t="s">
        <v>865</v>
      </c>
      <c r="O1129" s="78"/>
      <c r="P1129" s="78"/>
      <c r="Q1129" s="78"/>
      <c r="R1129" s="78"/>
      <c r="S1129" s="78"/>
      <c r="T1129" s="31"/>
      <c r="U1129" s="31"/>
      <c r="V1129" s="31"/>
    </row>
    <row r="1130" spans="1:31" s="21" customFormat="1" ht="12.75">
      <c r="A1130" s="15" t="s">
        <v>235</v>
      </c>
      <c r="B1130" s="15" t="s">
        <v>1904</v>
      </c>
      <c r="C1130" s="15" t="s">
        <v>1905</v>
      </c>
      <c r="D1130" s="15" t="s">
        <v>28</v>
      </c>
      <c r="E1130" s="10"/>
      <c r="F1130" s="10">
        <f>16-COUNTBLANK(G1130:V1130)</f>
        <v>1</v>
      </c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>
        <v>0.3265625</v>
      </c>
      <c r="S1130" s="78"/>
      <c r="T1130" s="31"/>
      <c r="U1130" s="31"/>
      <c r="V1130" s="31"/>
      <c r="W1130"/>
      <c r="X1130"/>
      <c r="Y1130"/>
      <c r="Z1130"/>
      <c r="AB1130"/>
      <c r="AC1130"/>
      <c r="AD1130"/>
      <c r="AE1130"/>
    </row>
    <row r="1131" spans="1:22" ht="12.75">
      <c r="A1131" s="23" t="s">
        <v>325</v>
      </c>
      <c r="B1131" s="23" t="s">
        <v>1904</v>
      </c>
      <c r="C1131" s="23" t="s">
        <v>1905</v>
      </c>
      <c r="D1131" s="11" t="s">
        <v>28</v>
      </c>
      <c r="E1131" s="10"/>
      <c r="F1131" s="10">
        <f>16-COUNTBLANK(G1131:V1131)</f>
        <v>1</v>
      </c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31">
        <v>0.2839583333333333</v>
      </c>
      <c r="U1131" s="31"/>
      <c r="V1131" s="31"/>
    </row>
    <row r="1132" spans="1:22" ht="12.75">
      <c r="A1132" s="9" t="s">
        <v>138</v>
      </c>
      <c r="B1132" s="9" t="s">
        <v>1133</v>
      </c>
      <c r="C1132" s="9" t="s">
        <v>660</v>
      </c>
      <c r="D1132" s="9" t="s">
        <v>1134</v>
      </c>
      <c r="E1132" s="10"/>
      <c r="F1132" s="10">
        <f>16-COUNTBLANK(G1132:V1132)</f>
        <v>1</v>
      </c>
      <c r="G1132" s="78"/>
      <c r="H1132" s="78"/>
      <c r="I1132" s="78"/>
      <c r="J1132" s="78"/>
      <c r="K1132" s="78"/>
      <c r="L1132" s="78"/>
      <c r="M1132" s="78"/>
      <c r="N1132" s="78"/>
      <c r="O1132" s="78" t="s">
        <v>1135</v>
      </c>
      <c r="P1132" s="78"/>
      <c r="Q1132" s="78"/>
      <c r="R1132" s="78"/>
      <c r="S1132" s="78"/>
      <c r="T1132" s="31"/>
      <c r="U1132" s="31"/>
      <c r="V1132" s="31"/>
    </row>
    <row r="1133" spans="1:22" ht="12.75">
      <c r="A1133" s="9" t="s">
        <v>1125</v>
      </c>
      <c r="B1133" s="9" t="s">
        <v>1126</v>
      </c>
      <c r="C1133" s="9" t="s">
        <v>416</v>
      </c>
      <c r="D1133" s="9" t="s">
        <v>311</v>
      </c>
      <c r="E1133" s="10"/>
      <c r="F1133" s="10">
        <f>16-COUNTBLANK(G1133:V1133)</f>
        <v>1</v>
      </c>
      <c r="G1133" s="78"/>
      <c r="H1133" s="78"/>
      <c r="I1133" s="78"/>
      <c r="J1133" s="78"/>
      <c r="K1133" s="78"/>
      <c r="L1133" s="78"/>
      <c r="M1133" s="78"/>
      <c r="N1133" s="78"/>
      <c r="O1133" s="78" t="s">
        <v>1127</v>
      </c>
      <c r="P1133" s="78"/>
      <c r="Q1133" s="78"/>
      <c r="R1133" s="78"/>
      <c r="S1133" s="78"/>
      <c r="T1133" s="31"/>
      <c r="U1133" s="31"/>
      <c r="V1133" s="31"/>
    </row>
    <row r="1134" spans="1:22" ht="12.75">
      <c r="A1134" s="23" t="s">
        <v>2136</v>
      </c>
      <c r="B1134" s="23" t="s">
        <v>2137</v>
      </c>
      <c r="C1134" s="23" t="s">
        <v>12</v>
      </c>
      <c r="D1134" s="11" t="s">
        <v>6</v>
      </c>
      <c r="E1134" s="10"/>
      <c r="F1134" s="10">
        <f>16-COUNTBLANK(G1134:V1134)</f>
        <v>1</v>
      </c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31">
        <v>0.33869212962962963</v>
      </c>
      <c r="U1134" s="31"/>
      <c r="V1134" s="31"/>
    </row>
    <row r="1135" spans="1:22" ht="12.75">
      <c r="A1135" s="11" t="s">
        <v>1218</v>
      </c>
      <c r="B1135" s="11" t="s">
        <v>2269</v>
      </c>
      <c r="C1135" s="11" t="s">
        <v>5</v>
      </c>
      <c r="D1135" s="11" t="s">
        <v>6</v>
      </c>
      <c r="E1135" s="10"/>
      <c r="F1135" s="10">
        <f>16-COUNTBLANK(G1135:V1135)</f>
        <v>1</v>
      </c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31"/>
      <c r="U1135" s="31"/>
      <c r="V1135" s="31">
        <v>0.32568287037037</v>
      </c>
    </row>
    <row r="1136" spans="1:31" s="21" customFormat="1" ht="12.75">
      <c r="A1136" s="9" t="s">
        <v>62</v>
      </c>
      <c r="B1136" s="9" t="s">
        <v>2269</v>
      </c>
      <c r="C1136" s="9" t="s">
        <v>1295</v>
      </c>
      <c r="D1136" s="9" t="s">
        <v>6</v>
      </c>
      <c r="E1136" s="10"/>
      <c r="F1136" s="10">
        <f>16-COUNTBLANK(G1136:V1136)</f>
        <v>1</v>
      </c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31"/>
      <c r="U1136" s="31">
        <v>0.2778703703703704</v>
      </c>
      <c r="V1136" s="31"/>
      <c r="W1136"/>
      <c r="X1136"/>
      <c r="Y1136"/>
      <c r="Z1136"/>
      <c r="AA1136"/>
      <c r="AB1136"/>
      <c r="AC1136"/>
      <c r="AD1136"/>
      <c r="AE1136"/>
    </row>
    <row r="1137" spans="1:31" s="21" customFormat="1" ht="12.75">
      <c r="A1137" s="9" t="s">
        <v>1343</v>
      </c>
      <c r="B1137" s="9" t="s">
        <v>672</v>
      </c>
      <c r="C1137" s="9" t="s">
        <v>15</v>
      </c>
      <c r="D1137" s="9" t="s">
        <v>6</v>
      </c>
      <c r="E1137" s="10"/>
      <c r="F1137" s="10">
        <f>16-COUNTBLANK(G1137:V1137)</f>
        <v>1</v>
      </c>
      <c r="G1137" s="78"/>
      <c r="H1137" s="78"/>
      <c r="I1137" s="78"/>
      <c r="J1137" s="78"/>
      <c r="K1137" s="78"/>
      <c r="L1137" s="78"/>
      <c r="M1137" s="78"/>
      <c r="N1137" s="78" t="s">
        <v>1652</v>
      </c>
      <c r="O1137" s="78" t="s">
        <v>1344</v>
      </c>
      <c r="P1137" s="78"/>
      <c r="Q1137" s="78"/>
      <c r="R1137" s="78"/>
      <c r="S1137" s="78"/>
      <c r="T1137" s="31"/>
      <c r="U1137" s="45"/>
      <c r="V1137" s="45"/>
      <c r="W1137"/>
      <c r="X1137"/>
      <c r="Y1137"/>
      <c r="Z1137"/>
      <c r="AA1137"/>
      <c r="AB1137"/>
      <c r="AC1137"/>
      <c r="AD1137"/>
      <c r="AE1137"/>
    </row>
    <row r="1138" spans="1:22" ht="12.75">
      <c r="A1138" s="9" t="s">
        <v>89</v>
      </c>
      <c r="B1138" s="9" t="s">
        <v>584</v>
      </c>
      <c r="C1138" s="9" t="s">
        <v>173</v>
      </c>
      <c r="D1138" s="9" t="s">
        <v>28</v>
      </c>
      <c r="E1138" s="10"/>
      <c r="F1138" s="10">
        <f>16-COUNTBLANK(G1138:V1138)</f>
        <v>1</v>
      </c>
      <c r="G1138" s="78"/>
      <c r="H1138" s="78"/>
      <c r="I1138" s="78"/>
      <c r="J1138" s="78"/>
      <c r="K1138" s="78">
        <v>0.25550925925925927</v>
      </c>
      <c r="L1138" s="78"/>
      <c r="M1138" s="78"/>
      <c r="N1138" s="78"/>
      <c r="O1138" s="78"/>
      <c r="P1138" s="78"/>
      <c r="Q1138" s="78"/>
      <c r="R1138" s="78"/>
      <c r="S1138" s="78"/>
      <c r="T1138" s="31"/>
      <c r="U1138" s="31"/>
      <c r="V1138" s="31"/>
    </row>
    <row r="1139" spans="1:22" ht="12.75">
      <c r="A1139" s="9" t="s">
        <v>2270</v>
      </c>
      <c r="B1139" s="9" t="s">
        <v>643</v>
      </c>
      <c r="C1139" s="9" t="s">
        <v>2271</v>
      </c>
      <c r="D1139" s="9" t="s">
        <v>2272</v>
      </c>
      <c r="E1139" s="19"/>
      <c r="F1139" s="19">
        <f>16-COUNTBLANK(G1139:V1139)</f>
        <v>1</v>
      </c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>
        <v>0.23456018518518518</v>
      </c>
      <c r="V1139" s="29"/>
    </row>
    <row r="1140" spans="1:22" ht="12.75">
      <c r="A1140" s="9" t="s">
        <v>159</v>
      </c>
      <c r="B1140" s="9" t="s">
        <v>643</v>
      </c>
      <c r="C1140" s="9" t="s">
        <v>15</v>
      </c>
      <c r="D1140" s="9" t="s">
        <v>6</v>
      </c>
      <c r="E1140" s="10"/>
      <c r="F1140" s="10">
        <f>16-COUNTBLANK(G1140:V1140)</f>
        <v>1</v>
      </c>
      <c r="G1140" s="78"/>
      <c r="H1140" s="78"/>
      <c r="I1140" s="78"/>
      <c r="J1140" s="78"/>
      <c r="K1140" s="78"/>
      <c r="L1140" s="78">
        <v>0.27121527777777776</v>
      </c>
      <c r="M1140" s="78"/>
      <c r="N1140" s="78"/>
      <c r="O1140" s="78"/>
      <c r="P1140" s="78"/>
      <c r="Q1140" s="78"/>
      <c r="R1140" s="78"/>
      <c r="S1140" s="78"/>
      <c r="T1140" s="31"/>
      <c r="U1140" s="31"/>
      <c r="V1140" s="31"/>
    </row>
    <row r="1141" spans="1:22" ht="12.75">
      <c r="A1141" s="23" t="s">
        <v>412</v>
      </c>
      <c r="B1141" s="23" t="s">
        <v>643</v>
      </c>
      <c r="C1141" s="9" t="s">
        <v>15</v>
      </c>
      <c r="D1141" s="9" t="s">
        <v>6</v>
      </c>
      <c r="E1141" s="10"/>
      <c r="F1141" s="10">
        <f>16-COUNTBLANK(G1141:V1141)</f>
        <v>1</v>
      </c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>
        <v>0.3566898148148148</v>
      </c>
      <c r="T1141" s="31"/>
      <c r="U1141" s="31"/>
      <c r="V1141" s="31"/>
    </row>
    <row r="1142" spans="1:22" ht="12.75">
      <c r="A1142" s="11" t="s">
        <v>952</v>
      </c>
      <c r="B1142" s="11" t="s">
        <v>2303</v>
      </c>
      <c r="C1142" s="11" t="s">
        <v>9</v>
      </c>
      <c r="D1142" s="11" t="s">
        <v>6</v>
      </c>
      <c r="E1142" s="10"/>
      <c r="F1142" s="10">
        <f>16-COUNTBLANK(G1142:V1142)</f>
        <v>1</v>
      </c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31"/>
      <c r="U1142" s="31"/>
      <c r="V1142" s="31">
        <v>0.246782407407407</v>
      </c>
    </row>
    <row r="1143" spans="1:27" ht="12.75">
      <c r="A1143" s="24" t="s">
        <v>588</v>
      </c>
      <c r="B1143" s="24" t="s">
        <v>589</v>
      </c>
      <c r="C1143" s="18" t="s">
        <v>15</v>
      </c>
      <c r="D1143" s="18" t="s">
        <v>6</v>
      </c>
      <c r="E1143" s="10" t="s">
        <v>0</v>
      </c>
      <c r="F1143" s="10">
        <f>16-COUNTBLANK(G1143:V1143)</f>
        <v>1</v>
      </c>
      <c r="G1143" s="78" t="s">
        <v>1652</v>
      </c>
      <c r="H1143" s="78" t="s">
        <v>1652</v>
      </c>
      <c r="I1143" s="78" t="s">
        <v>1652</v>
      </c>
      <c r="J1143" s="78" t="s">
        <v>1652</v>
      </c>
      <c r="K1143" s="78">
        <v>0.24266203703703704</v>
      </c>
      <c r="L1143" s="78"/>
      <c r="M1143" s="78"/>
      <c r="N1143" s="78"/>
      <c r="O1143" s="78"/>
      <c r="P1143" s="78"/>
      <c r="Q1143" s="78"/>
      <c r="R1143" s="78"/>
      <c r="S1143" s="78"/>
      <c r="T1143" s="31"/>
      <c r="U1143" s="31"/>
      <c r="V1143" s="31"/>
      <c r="AA1143" s="3"/>
    </row>
    <row r="1144" spans="1:27" ht="12.75">
      <c r="A1144" s="24" t="s">
        <v>2048</v>
      </c>
      <c r="B1144" s="24" t="s">
        <v>2049</v>
      </c>
      <c r="C1144" s="18" t="s">
        <v>68</v>
      </c>
      <c r="D1144" s="18" t="s">
        <v>6</v>
      </c>
      <c r="E1144" s="10"/>
      <c r="F1144" s="10">
        <f>16-COUNTBLANK(G1144:V1144)</f>
        <v>1</v>
      </c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>
        <v>0.1928240740740741</v>
      </c>
      <c r="T1144" s="31"/>
      <c r="U1144" s="45"/>
      <c r="V1144" s="45"/>
      <c r="AA1144" s="3"/>
    </row>
    <row r="1145" spans="1:27" ht="12.75">
      <c r="A1145" s="9" t="s">
        <v>1257</v>
      </c>
      <c r="B1145" s="9" t="s">
        <v>1258</v>
      </c>
      <c r="C1145" s="9" t="s">
        <v>15</v>
      </c>
      <c r="D1145" s="9" t="s">
        <v>6</v>
      </c>
      <c r="E1145" s="10"/>
      <c r="F1145" s="10">
        <f>16-COUNTBLANK(G1145:V1145)</f>
        <v>1</v>
      </c>
      <c r="G1145" s="78"/>
      <c r="H1145" s="78"/>
      <c r="I1145" s="78"/>
      <c r="J1145" s="78"/>
      <c r="K1145" s="78"/>
      <c r="L1145" s="78"/>
      <c r="M1145" s="78" t="s">
        <v>1652</v>
      </c>
      <c r="N1145" s="78"/>
      <c r="O1145" s="78" t="s">
        <v>1259</v>
      </c>
      <c r="P1145" s="78"/>
      <c r="Q1145" s="78"/>
      <c r="R1145" s="78"/>
      <c r="S1145" s="78"/>
      <c r="T1145" s="31"/>
      <c r="U1145" s="31"/>
      <c r="V1145" s="31"/>
      <c r="AA1145" s="3"/>
    </row>
    <row r="1146" spans="1:22" ht="12.75">
      <c r="A1146" s="9" t="s">
        <v>249</v>
      </c>
      <c r="B1146" s="9" t="s">
        <v>2274</v>
      </c>
      <c r="C1146" s="9" t="s">
        <v>2205</v>
      </c>
      <c r="D1146" s="9" t="s">
        <v>6</v>
      </c>
      <c r="E1146" s="10"/>
      <c r="F1146" s="10">
        <f>16-COUNTBLANK(G1146:V1146)</f>
        <v>1</v>
      </c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31"/>
      <c r="U1146" s="31">
        <v>0.2028009259259259</v>
      </c>
      <c r="V1146" s="31"/>
    </row>
    <row r="1147" spans="1:22" ht="12.75">
      <c r="A1147" s="11" t="s">
        <v>554</v>
      </c>
      <c r="B1147" s="11" t="s">
        <v>590</v>
      </c>
      <c r="C1147" s="11" t="s">
        <v>12</v>
      </c>
      <c r="D1147" s="11" t="s">
        <v>6</v>
      </c>
      <c r="E1147" s="10"/>
      <c r="F1147" s="10">
        <f>16-COUNTBLANK(G1147:V1147)</f>
        <v>1</v>
      </c>
      <c r="G1147" s="78"/>
      <c r="H1147" s="78">
        <v>0.27989583333333334</v>
      </c>
      <c r="I1147" s="78"/>
      <c r="J1147" s="78" t="s">
        <v>1652</v>
      </c>
      <c r="K1147" s="78"/>
      <c r="L1147" s="78"/>
      <c r="M1147" s="78"/>
      <c r="N1147" s="78"/>
      <c r="O1147" s="78"/>
      <c r="P1147" s="78"/>
      <c r="Q1147" s="78"/>
      <c r="R1147" s="78"/>
      <c r="S1147" s="78"/>
      <c r="T1147" s="31"/>
      <c r="U1147" s="31"/>
      <c r="V1147" s="31"/>
    </row>
    <row r="1148" spans="1:27" ht="12.75">
      <c r="A1148" s="11" t="s">
        <v>591</v>
      </c>
      <c r="B1148" s="11" t="s">
        <v>592</v>
      </c>
      <c r="C1148" s="11" t="s">
        <v>12</v>
      </c>
      <c r="D1148" s="11" t="s">
        <v>6</v>
      </c>
      <c r="E1148" s="10"/>
      <c r="F1148" s="10">
        <f>16-COUNTBLANK(G1148:V1148)</f>
        <v>1</v>
      </c>
      <c r="G1148" s="78"/>
      <c r="H1148" s="78">
        <v>0.2917013888888889</v>
      </c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31"/>
      <c r="U1148" s="31"/>
      <c r="V1148" s="31"/>
      <c r="AA1148" s="2"/>
    </row>
    <row r="1149" spans="1:27" ht="12.75">
      <c r="A1149" s="15" t="s">
        <v>183</v>
      </c>
      <c r="B1149" s="15" t="s">
        <v>1899</v>
      </c>
      <c r="C1149" s="15" t="s">
        <v>9</v>
      </c>
      <c r="D1149" s="15" t="s">
        <v>6</v>
      </c>
      <c r="E1149" s="10"/>
      <c r="F1149" s="10">
        <f>16-COUNTBLANK(G1149:V1149)</f>
        <v>1</v>
      </c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>
        <v>0.20162037037037037</v>
      </c>
      <c r="S1149" s="78"/>
      <c r="T1149" s="31"/>
      <c r="U1149" s="45"/>
      <c r="V1149" s="45"/>
      <c r="AA1149" s="2"/>
    </row>
    <row r="1150" spans="1:27" ht="12.75">
      <c r="A1150" s="9" t="s">
        <v>2275</v>
      </c>
      <c r="B1150" s="9" t="s">
        <v>2276</v>
      </c>
      <c r="C1150" s="9" t="s">
        <v>2277</v>
      </c>
      <c r="D1150" s="9" t="s">
        <v>6</v>
      </c>
      <c r="E1150" s="10"/>
      <c r="F1150" s="10">
        <f>16-COUNTBLANK(G1150:V1150)</f>
        <v>1</v>
      </c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31"/>
      <c r="U1150" s="31">
        <v>0.27315972222222223</v>
      </c>
      <c r="V1150" s="31"/>
      <c r="AA1150" s="2"/>
    </row>
    <row r="1151" spans="1:27" ht="12.75">
      <c r="A1151" s="16" t="s">
        <v>563</v>
      </c>
      <c r="B1151" s="16" t="s">
        <v>593</v>
      </c>
      <c r="C1151" s="16" t="s">
        <v>1321</v>
      </c>
      <c r="D1151" s="16" t="s">
        <v>95</v>
      </c>
      <c r="E1151" s="10"/>
      <c r="F1151" s="10">
        <f>16-COUNTBLANK(G1151:V1151)</f>
        <v>1</v>
      </c>
      <c r="G1151" s="78"/>
      <c r="H1151" s="78"/>
      <c r="I1151" s="78"/>
      <c r="J1151" s="78"/>
      <c r="K1151" s="78"/>
      <c r="L1151" s="78"/>
      <c r="M1151" s="78"/>
      <c r="N1151" s="78"/>
      <c r="O1151" s="78" t="s">
        <v>1322</v>
      </c>
      <c r="P1151" s="78"/>
      <c r="Q1151" s="78"/>
      <c r="R1151" s="78"/>
      <c r="S1151" s="78"/>
      <c r="T1151" s="31"/>
      <c r="U1151" s="31"/>
      <c r="V1151" s="31"/>
      <c r="AA1151" s="2"/>
    </row>
    <row r="1152" spans="1:22" ht="12.75">
      <c r="A1152" s="11" t="s">
        <v>1268</v>
      </c>
      <c r="B1152" s="11" t="s">
        <v>1269</v>
      </c>
      <c r="C1152" s="11" t="s">
        <v>173</v>
      </c>
      <c r="D1152" s="11" t="s">
        <v>28</v>
      </c>
      <c r="E1152" s="10"/>
      <c r="F1152" s="10">
        <f>16-COUNTBLANK(G1152:V1152)</f>
        <v>1</v>
      </c>
      <c r="G1152" s="78"/>
      <c r="H1152" s="78"/>
      <c r="I1152" s="78"/>
      <c r="J1152" s="78"/>
      <c r="K1152" s="78"/>
      <c r="L1152" s="78"/>
      <c r="M1152" s="78"/>
      <c r="N1152" s="78"/>
      <c r="O1152" s="78" t="s">
        <v>1270</v>
      </c>
      <c r="P1152" s="78"/>
      <c r="Q1152" s="78"/>
      <c r="R1152" s="78"/>
      <c r="S1152" s="78"/>
      <c r="T1152" s="31"/>
      <c r="U1152" s="31"/>
      <c r="V1152" s="31"/>
    </row>
    <row r="1153" spans="1:27" ht="12.75">
      <c r="A1153" s="15" t="s">
        <v>361</v>
      </c>
      <c r="B1153" s="15" t="s">
        <v>1872</v>
      </c>
      <c r="C1153" s="15" t="s">
        <v>320</v>
      </c>
      <c r="D1153" s="15" t="s">
        <v>6</v>
      </c>
      <c r="E1153" s="10"/>
      <c r="F1153" s="10">
        <f>16-COUNTBLANK(G1153:V1153)</f>
        <v>1</v>
      </c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 t="s">
        <v>1871</v>
      </c>
      <c r="R1153" s="78"/>
      <c r="S1153" s="78"/>
      <c r="T1153" s="31"/>
      <c r="U1153" s="31"/>
      <c r="V1153" s="31"/>
      <c r="AA1153" s="2"/>
    </row>
    <row r="1154" spans="1:27" ht="12.75">
      <c r="A1154" s="9" t="s">
        <v>811</v>
      </c>
      <c r="B1154" s="9" t="s">
        <v>595</v>
      </c>
      <c r="C1154" s="9" t="s">
        <v>39</v>
      </c>
      <c r="D1154" s="9" t="s">
        <v>6</v>
      </c>
      <c r="E1154" s="10"/>
      <c r="F1154" s="10">
        <f>16-COUNTBLANK(G1154:V1154)</f>
        <v>1</v>
      </c>
      <c r="G1154" s="78"/>
      <c r="H1154" s="78"/>
      <c r="I1154" s="78"/>
      <c r="J1154" s="78"/>
      <c r="K1154" s="78"/>
      <c r="L1154" s="78"/>
      <c r="M1154" s="78">
        <v>0.23430555555555554</v>
      </c>
      <c r="N1154" s="78"/>
      <c r="O1154" s="78"/>
      <c r="P1154" s="78"/>
      <c r="Q1154" s="78"/>
      <c r="R1154" s="78"/>
      <c r="S1154" s="78"/>
      <c r="T1154" s="31"/>
      <c r="U1154" s="31"/>
      <c r="V1154" s="31"/>
      <c r="AA1154" s="2"/>
    </row>
    <row r="1155" spans="1:27" ht="12.75">
      <c r="A1155" s="23" t="s">
        <v>692</v>
      </c>
      <c r="B1155" s="23" t="s">
        <v>2050</v>
      </c>
      <c r="C1155" s="9" t="s">
        <v>2065</v>
      </c>
      <c r="D1155" s="9" t="s">
        <v>100</v>
      </c>
      <c r="E1155" s="10"/>
      <c r="F1155" s="10">
        <f>16-COUNTBLANK(G1155:V1155)</f>
        <v>1</v>
      </c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>
        <v>0.29832175925925924</v>
      </c>
      <c r="T1155" s="31"/>
      <c r="U1155" s="45"/>
      <c r="V1155" s="45"/>
      <c r="W1155" s="2"/>
      <c r="X1155" s="2"/>
      <c r="AA1155" s="3"/>
    </row>
    <row r="1156" spans="1:27" ht="12.75">
      <c r="A1156" s="9" t="s">
        <v>34</v>
      </c>
      <c r="B1156" s="9" t="s">
        <v>2278</v>
      </c>
      <c r="C1156" s="9" t="s">
        <v>1402</v>
      </c>
      <c r="D1156" s="9" t="s">
        <v>6</v>
      </c>
      <c r="E1156" s="10"/>
      <c r="F1156" s="10">
        <f>16-COUNTBLANK(G1156:V1156)</f>
        <v>1</v>
      </c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31"/>
      <c r="U1156" s="31">
        <v>0.23806712962962964</v>
      </c>
      <c r="V1156" s="31"/>
      <c r="W1156" s="1"/>
      <c r="X1156" s="1"/>
      <c r="AA1156" s="3"/>
    </row>
    <row r="1157" spans="1:27" ht="12.75">
      <c r="A1157" s="23" t="s">
        <v>692</v>
      </c>
      <c r="B1157" s="23" t="s">
        <v>2051</v>
      </c>
      <c r="C1157" s="9" t="s">
        <v>156</v>
      </c>
      <c r="D1157" s="9" t="s">
        <v>6</v>
      </c>
      <c r="E1157" s="10"/>
      <c r="F1157" s="10">
        <f>16-COUNTBLANK(G1157:V1157)</f>
        <v>1</v>
      </c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>
        <v>0.22152777777777777</v>
      </c>
      <c r="T1157" s="31"/>
      <c r="U1157" s="31"/>
      <c r="V1157" s="31"/>
      <c r="AA1157" s="3"/>
    </row>
    <row r="1158" spans="6:22" ht="12.75">
      <c r="F1158" s="7" t="s">
        <v>1651</v>
      </c>
      <c r="G1158" s="79">
        <v>61</v>
      </c>
      <c r="H1158" s="79">
        <v>90</v>
      </c>
      <c r="I1158" s="79">
        <v>94</v>
      </c>
      <c r="J1158" s="79">
        <v>129</v>
      </c>
      <c r="K1158" s="79">
        <v>170</v>
      </c>
      <c r="L1158" s="79">
        <v>154</v>
      </c>
      <c r="M1158" s="79">
        <v>178</v>
      </c>
      <c r="N1158" s="79">
        <v>177</v>
      </c>
      <c r="O1158" s="79">
        <v>177</v>
      </c>
      <c r="P1158" s="79">
        <v>189</v>
      </c>
      <c r="Q1158" s="79">
        <v>153</v>
      </c>
      <c r="R1158" s="79">
        <v>160</v>
      </c>
      <c r="S1158" s="79">
        <v>163</v>
      </c>
      <c r="T1158" s="8">
        <f>COUNT(T4:T1157)</f>
        <v>163</v>
      </c>
      <c r="U1158" s="8">
        <f>COUNT(U4:U1157)</f>
        <v>210</v>
      </c>
      <c r="V1158" s="8">
        <f>COUNT(V4:V1157)</f>
        <v>201</v>
      </c>
    </row>
    <row r="1159" spans="1:22" ht="12.75">
      <c r="A1159" t="s">
        <v>1966</v>
      </c>
      <c r="B1159" s="69" t="s">
        <v>2280</v>
      </c>
      <c r="C1159" s="67"/>
      <c r="F1159" s="7">
        <f>SUM(G1158:U1158)</f>
        <v>2268</v>
      </c>
      <c r="U1159"/>
      <c r="V1159"/>
    </row>
    <row r="1160" spans="2:22" ht="12.75">
      <c r="B1160" s="70" t="s">
        <v>2281</v>
      </c>
      <c r="C1160" s="68"/>
      <c r="U1160"/>
      <c r="V1160"/>
    </row>
    <row r="1161" spans="2:26" ht="12.75">
      <c r="B1161" s="54" t="s">
        <v>1967</v>
      </c>
      <c r="C1161" s="54"/>
      <c r="U1161"/>
      <c r="V1161"/>
      <c r="Z1161" s="3"/>
    </row>
    <row r="1162" spans="2:26" ht="12.75">
      <c r="B1162" s="57" t="s">
        <v>1968</v>
      </c>
      <c r="C1162" s="57"/>
      <c r="U1162"/>
      <c r="V1162"/>
      <c r="Z1162" s="2"/>
    </row>
    <row r="1163" spans="2:26" ht="12.75">
      <c r="B1163" s="60" t="s">
        <v>1969</v>
      </c>
      <c r="C1163" s="60"/>
      <c r="U1163"/>
      <c r="V1163"/>
      <c r="Z1163" s="2"/>
    </row>
    <row r="1164" spans="2:26" ht="12.75">
      <c r="B1164" s="64" t="s">
        <v>1970</v>
      </c>
      <c r="C1164" s="64"/>
      <c r="U1164"/>
      <c r="V1164"/>
      <c r="Z1164" s="2"/>
    </row>
    <row r="1165" spans="21:22" ht="12.75">
      <c r="U1165"/>
      <c r="V1165"/>
    </row>
    <row r="1166" spans="21:22" ht="12.75">
      <c r="U1166"/>
      <c r="V1166"/>
    </row>
    <row r="1167" spans="21:23" ht="12.75">
      <c r="U1167" s="2"/>
      <c r="V1167" s="2"/>
      <c r="W1167" s="2"/>
    </row>
    <row r="1168" spans="21:23" ht="12.75">
      <c r="U1168" s="2"/>
      <c r="V1168" s="2"/>
      <c r="W1168" s="2"/>
    </row>
    <row r="1169" spans="21:22" ht="12.75">
      <c r="U1169"/>
      <c r="V1169"/>
    </row>
    <row r="1170" spans="21:22" ht="12.75">
      <c r="U1170" s="3"/>
      <c r="V1170" s="3"/>
    </row>
    <row r="1171" spans="21:22" ht="12.75">
      <c r="U1171" s="2"/>
      <c r="V1171" s="2"/>
    </row>
    <row r="1172" spans="21:22" ht="12.75">
      <c r="U1172" s="2"/>
      <c r="V1172" s="2"/>
    </row>
    <row r="1173" spans="21:22" ht="12.75">
      <c r="U1173"/>
      <c r="V1173"/>
    </row>
    <row r="1174" spans="21:26" ht="12.75">
      <c r="U1174"/>
      <c r="V1174"/>
      <c r="Z1174" s="2"/>
    </row>
    <row r="1175" spans="21:26" ht="12.75">
      <c r="U1175"/>
      <c r="V1175"/>
      <c r="Z1175" s="2"/>
    </row>
    <row r="1176" spans="21:26" ht="12.75">
      <c r="U1176"/>
      <c r="V1176"/>
      <c r="Z1176" s="2"/>
    </row>
    <row r="1177" spans="21:26" ht="12.75">
      <c r="U1177"/>
      <c r="V1177"/>
      <c r="Z1177" s="2"/>
    </row>
    <row r="1178" spans="21:26" ht="12.75">
      <c r="U1178"/>
      <c r="V1178"/>
      <c r="Z1178" s="2"/>
    </row>
    <row r="1179" spans="21:26" ht="12.75">
      <c r="U1179"/>
      <c r="V1179"/>
      <c r="Z1179" s="2"/>
    </row>
    <row r="1180" spans="21:26" ht="12.75">
      <c r="U1180"/>
      <c r="V1180"/>
      <c r="W1180" s="1"/>
      <c r="Z1180" s="2"/>
    </row>
    <row r="1181" spans="21:26" ht="12.75">
      <c r="U1181"/>
      <c r="V1181"/>
      <c r="Z1181" s="2"/>
    </row>
    <row r="1182" spans="21:26" ht="12.75">
      <c r="U1182"/>
      <c r="V1182"/>
      <c r="Z1182" s="2"/>
    </row>
    <row r="1183" spans="21:26" ht="12.75">
      <c r="U1183"/>
      <c r="V1183"/>
      <c r="W1183" s="2"/>
      <c r="Z1183" s="2"/>
    </row>
    <row r="1184" spans="21:26" ht="12.75">
      <c r="U1184"/>
      <c r="V1184"/>
      <c r="W1184" s="20"/>
      <c r="Z1184" s="2"/>
    </row>
    <row r="1185" spans="21:26" ht="12.75">
      <c r="U1185"/>
      <c r="V1185"/>
      <c r="Z1185" s="2"/>
    </row>
    <row r="1186" spans="21:26" ht="12.75">
      <c r="U1186"/>
      <c r="V1186"/>
      <c r="Z1186" s="2"/>
    </row>
    <row r="1187" spans="21:26" ht="12.75">
      <c r="U1187" s="2"/>
      <c r="V1187" s="2"/>
      <c r="Z1187" s="2"/>
    </row>
    <row r="1188" spans="21:26" ht="12.75">
      <c r="U1188" s="2"/>
      <c r="V1188" s="2"/>
      <c r="Z1188" s="2"/>
    </row>
    <row r="1189" spans="21:26" ht="12.75">
      <c r="U1189" s="2"/>
      <c r="V1189" s="2"/>
      <c r="Z1189" s="3"/>
    </row>
    <row r="1190" spans="21:26" ht="12.75">
      <c r="U1190"/>
      <c r="V1190"/>
      <c r="Z1190" s="3"/>
    </row>
    <row r="1191" spans="21:26" ht="12.75">
      <c r="U1191"/>
      <c r="V1191"/>
      <c r="Z1191" s="3"/>
    </row>
    <row r="1192" spans="21:22" ht="12.75">
      <c r="U1192"/>
      <c r="V1192"/>
    </row>
    <row r="1193" spans="21:26" ht="12.75">
      <c r="U1193"/>
      <c r="V1193"/>
      <c r="Z1193" s="3"/>
    </row>
    <row r="1194" spans="21:26" ht="12.75">
      <c r="U1194"/>
      <c r="V1194"/>
      <c r="Z1194" s="3"/>
    </row>
    <row r="1195" spans="21:22" ht="12.75">
      <c r="U1195"/>
      <c r="V1195"/>
    </row>
    <row r="1196" spans="21:26" ht="12.75">
      <c r="U1196"/>
      <c r="V1196"/>
      <c r="W1196" s="2"/>
      <c r="Z1196" s="2"/>
    </row>
    <row r="1197" spans="21:23" ht="12.75">
      <c r="U1197"/>
      <c r="V1197"/>
      <c r="W1197" s="2"/>
    </row>
    <row r="1198" spans="21:23" ht="12.75">
      <c r="U1198"/>
      <c r="V1198"/>
      <c r="W1198" s="2"/>
    </row>
    <row r="1199" spans="21:22" ht="12.75">
      <c r="U1199"/>
      <c r="V1199"/>
    </row>
    <row r="1200" spans="21:23" ht="12.75">
      <c r="U1200"/>
      <c r="V1200"/>
      <c r="W1200" s="3"/>
    </row>
    <row r="1201" spans="21:23" ht="12.75">
      <c r="U1201"/>
      <c r="V1201"/>
      <c r="W1201" s="2"/>
    </row>
    <row r="1202" spans="21:23" ht="12.75">
      <c r="U1202"/>
      <c r="V1202"/>
      <c r="W1202" s="2"/>
    </row>
    <row r="1203" spans="21:22" ht="12.75">
      <c r="U1203"/>
      <c r="V1203"/>
    </row>
    <row r="1204" spans="21:22" ht="12.75">
      <c r="U1204"/>
      <c r="V1204"/>
    </row>
    <row r="1205" spans="21:22" ht="12.75">
      <c r="U1205"/>
      <c r="V1205"/>
    </row>
    <row r="1206" spans="21:22" ht="12.75">
      <c r="U1206" s="3"/>
      <c r="V1206" s="3"/>
    </row>
    <row r="1207" spans="21:22" ht="12.75">
      <c r="U1207"/>
      <c r="V1207"/>
    </row>
    <row r="1208" spans="21:22" ht="12.75">
      <c r="U1208" s="2"/>
      <c r="V1208" s="2"/>
    </row>
    <row r="1209" spans="21:22" ht="12.75">
      <c r="U1209"/>
      <c r="V1209"/>
    </row>
    <row r="1210" spans="21:22" ht="12.75">
      <c r="U1210" s="3"/>
      <c r="V1210" s="3"/>
    </row>
    <row r="1211" spans="21:22" ht="12.75">
      <c r="U1211"/>
      <c r="V1211"/>
    </row>
    <row r="1212" spans="21:22" ht="12.75">
      <c r="U1212"/>
      <c r="V1212"/>
    </row>
    <row r="1213" spans="21:22" ht="12.75">
      <c r="U1213"/>
      <c r="V1213"/>
    </row>
    <row r="1214" spans="21:22" ht="12.75">
      <c r="U1214"/>
      <c r="V1214"/>
    </row>
    <row r="1215" spans="21:22" ht="12.75">
      <c r="U1215" s="3"/>
      <c r="V1215" s="3"/>
    </row>
    <row r="1216" spans="21:22" ht="12.75">
      <c r="U1216" s="2"/>
      <c r="V1216" s="2"/>
    </row>
    <row r="1217" spans="21:26" ht="12.75">
      <c r="U1217" s="2"/>
      <c r="V1217" s="2"/>
      <c r="Z1217" s="3"/>
    </row>
    <row r="1218" spans="21:23" ht="12.75">
      <c r="U1218"/>
      <c r="V1218"/>
      <c r="W1218" s="2"/>
    </row>
    <row r="1219" spans="21:23" ht="12.75">
      <c r="U1219"/>
      <c r="V1219"/>
      <c r="W1219" s="2"/>
    </row>
    <row r="1220" spans="21:23" ht="12.75">
      <c r="U1220"/>
      <c r="V1220"/>
      <c r="W1220" s="2"/>
    </row>
    <row r="1221" spans="21:22" ht="12.75">
      <c r="U1221"/>
      <c r="V1221"/>
    </row>
    <row r="1222" spans="21:22" ht="12.75">
      <c r="U1222" s="1"/>
      <c r="V1222" s="1"/>
    </row>
    <row r="1223" spans="21:22" ht="12.75">
      <c r="U1223" s="2"/>
      <c r="V1223" s="2"/>
    </row>
    <row r="1224" spans="21:22" ht="12.75">
      <c r="U1224" s="2"/>
      <c r="V1224" s="2"/>
    </row>
    <row r="1225" spans="21:22" ht="12.75">
      <c r="U1225"/>
      <c r="V1225"/>
    </row>
    <row r="1226" spans="21:26" ht="12.75">
      <c r="U1226"/>
      <c r="V1226"/>
      <c r="Z1226" s="2"/>
    </row>
    <row r="1227" spans="21:22" ht="12.75">
      <c r="U1227" s="2"/>
      <c r="V1227" s="2"/>
    </row>
    <row r="1228" spans="21:22" ht="12.75">
      <c r="U1228"/>
      <c r="V1228"/>
    </row>
    <row r="1229" spans="21:26" ht="12.75">
      <c r="U1229" s="2"/>
      <c r="V1229" s="2"/>
      <c r="Z1229" s="1"/>
    </row>
    <row r="1230" spans="21:26" ht="12.75">
      <c r="U1230"/>
      <c r="V1230"/>
      <c r="Z1230" s="2"/>
    </row>
    <row r="1231" spans="21:26" ht="12.75">
      <c r="U1231" s="2"/>
      <c r="V1231" s="2"/>
      <c r="Z1231" s="2"/>
    </row>
    <row r="1232" spans="21:26" ht="12.75">
      <c r="U1232" s="2"/>
      <c r="V1232" s="2"/>
      <c r="Z1232" s="2"/>
    </row>
    <row r="1233" spans="21:26" ht="12.75">
      <c r="U1233" s="2"/>
      <c r="V1233" s="2"/>
      <c r="Z1233" s="2"/>
    </row>
    <row r="1234" spans="21:26" ht="12.75">
      <c r="U1234" s="2"/>
      <c r="V1234" s="2"/>
      <c r="Z1234" s="2"/>
    </row>
    <row r="1235" spans="21:26" ht="12.75">
      <c r="U1235"/>
      <c r="V1235"/>
      <c r="Z1235" s="2"/>
    </row>
    <row r="1236" spans="21:22" ht="12.75">
      <c r="U1236"/>
      <c r="V1236"/>
    </row>
    <row r="1237" spans="21:22" ht="12.75">
      <c r="U1237" s="2"/>
      <c r="V1237" s="2"/>
    </row>
    <row r="1238" spans="21:23" ht="12.75">
      <c r="U1238"/>
      <c r="V1238"/>
      <c r="W1238" s="3"/>
    </row>
    <row r="1239" spans="21:23" ht="12.75">
      <c r="U1239"/>
      <c r="V1239"/>
      <c r="W1239" s="3"/>
    </row>
    <row r="1240" spans="21:22" ht="12.75">
      <c r="U1240" s="1"/>
      <c r="V1240" s="1"/>
    </row>
    <row r="1241" spans="21:22" ht="12.75">
      <c r="U1241"/>
      <c r="V1241"/>
    </row>
    <row r="1242" spans="21:23" ht="12.75">
      <c r="U1242"/>
      <c r="V1242"/>
      <c r="W1242" s="2"/>
    </row>
    <row r="1243" spans="21:23" ht="12.75">
      <c r="U1243"/>
      <c r="V1243"/>
      <c r="W1243" s="2"/>
    </row>
    <row r="1244" spans="21:22" ht="12.75">
      <c r="U1244"/>
      <c r="V1244"/>
    </row>
    <row r="1245" spans="21:23" ht="12.75">
      <c r="U1245"/>
      <c r="V1245"/>
      <c r="W1245" s="3"/>
    </row>
    <row r="1246" spans="21:22" ht="12.75">
      <c r="U1246" s="2"/>
      <c r="V1246" s="2"/>
    </row>
    <row r="1247" spans="21:22" ht="12.75">
      <c r="U1247"/>
      <c r="V1247"/>
    </row>
    <row r="1248" spans="21:22" ht="12.75">
      <c r="U1248"/>
      <c r="V1248"/>
    </row>
    <row r="1249" spans="21:22" ht="12.75">
      <c r="U1249" s="1"/>
      <c r="V1249" s="1"/>
    </row>
    <row r="1250" spans="21:23" ht="12.75">
      <c r="U1250"/>
      <c r="V1250"/>
      <c r="W1250" s="3"/>
    </row>
    <row r="1251" spans="21:26" ht="12.75">
      <c r="U1251"/>
      <c r="V1251"/>
      <c r="W1251" s="2"/>
      <c r="Z1251" s="3"/>
    </row>
    <row r="1252" spans="21:26" ht="12.75">
      <c r="U1252" s="3"/>
      <c r="V1252" s="3"/>
      <c r="W1252" s="2"/>
      <c r="Z1252" s="3"/>
    </row>
    <row r="1253" spans="21:26" ht="12.75">
      <c r="U1253"/>
      <c r="V1253"/>
      <c r="Z1253" s="2"/>
    </row>
    <row r="1254" spans="21:26" ht="12.75">
      <c r="U1254"/>
      <c r="V1254"/>
      <c r="Z1254" s="2"/>
    </row>
    <row r="1255" spans="21:22" ht="12.75">
      <c r="U1255"/>
      <c r="V1255"/>
    </row>
    <row r="1256" spans="21:22" ht="12.75">
      <c r="U1256" s="3"/>
      <c r="V1256" s="3"/>
    </row>
    <row r="1257" spans="21:23" ht="12.75">
      <c r="U1257" s="3"/>
      <c r="V1257" s="3"/>
      <c r="W1257" s="1"/>
    </row>
    <row r="1258" spans="21:23" ht="12.75">
      <c r="U1258" s="1"/>
      <c r="V1258" s="1"/>
      <c r="W1258" s="2"/>
    </row>
    <row r="1259" spans="21:23" ht="12.75">
      <c r="U1259"/>
      <c r="V1259"/>
      <c r="W1259" s="2"/>
    </row>
    <row r="1260" spans="21:22" ht="12.75">
      <c r="U1260"/>
      <c r="V1260"/>
    </row>
    <row r="1261" spans="21:22" ht="12.75">
      <c r="U1261"/>
      <c r="V1261"/>
    </row>
    <row r="1262" spans="21:23" ht="12.75">
      <c r="U1262" s="3"/>
      <c r="V1262" s="3"/>
      <c r="W1262" s="2"/>
    </row>
    <row r="1263" spans="21:22" ht="12.75">
      <c r="U1263"/>
      <c r="V1263"/>
    </row>
    <row r="1264" spans="21:23" ht="12.75">
      <c r="U1264"/>
      <c r="V1264"/>
      <c r="W1264" s="2"/>
    </row>
    <row r="1265" spans="21:23" ht="12.75">
      <c r="U1265" s="3"/>
      <c r="V1265" s="3"/>
      <c r="W1265" s="2"/>
    </row>
    <row r="1266" spans="21:23" ht="12.75">
      <c r="U1266" s="3"/>
      <c r="V1266" s="3"/>
      <c r="W1266" s="2"/>
    </row>
    <row r="1267" spans="21:23" ht="12.75">
      <c r="U1267"/>
      <c r="V1267"/>
      <c r="W1267" s="2"/>
    </row>
    <row r="1268" spans="21:23" ht="12.75">
      <c r="U1268"/>
      <c r="V1268"/>
      <c r="W1268" s="2"/>
    </row>
    <row r="1269" spans="21:26" ht="12.75">
      <c r="U1269"/>
      <c r="V1269"/>
      <c r="W1269" s="2"/>
      <c r="Z1269" s="3"/>
    </row>
    <row r="1270" spans="21:22" ht="12.75">
      <c r="U1270" s="3"/>
      <c r="V1270" s="3"/>
    </row>
    <row r="1271" spans="21:22" ht="12.75">
      <c r="U1271"/>
      <c r="V1271"/>
    </row>
    <row r="1272" spans="21:23" ht="12.75">
      <c r="U1272"/>
      <c r="V1272"/>
      <c r="W1272" s="2"/>
    </row>
    <row r="1273" spans="21:22" ht="12.75">
      <c r="U1273"/>
      <c r="V1273"/>
    </row>
    <row r="1274" spans="21:22" ht="12.75">
      <c r="U1274"/>
      <c r="V1274"/>
    </row>
    <row r="1275" spans="21:23" ht="12.75">
      <c r="U1275"/>
      <c r="V1275"/>
      <c r="W1275" s="1"/>
    </row>
    <row r="1276" spans="21:22" ht="12.75">
      <c r="U1276"/>
      <c r="V1276"/>
    </row>
    <row r="1277" spans="21:22" ht="12.75">
      <c r="U1277"/>
      <c r="V1277"/>
    </row>
    <row r="1278" spans="21:22" ht="12.75">
      <c r="U1278" s="3"/>
      <c r="V1278" s="3"/>
    </row>
    <row r="1279" spans="21:22" ht="12.75">
      <c r="U1279" s="3"/>
      <c r="V1279" s="3"/>
    </row>
    <row r="1280" spans="21:22" ht="12.75">
      <c r="U1280" s="3"/>
      <c r="V1280" s="3"/>
    </row>
    <row r="1281" spans="21:23" ht="12.75">
      <c r="U1281"/>
      <c r="V1281"/>
      <c r="W1281" s="2"/>
    </row>
    <row r="1282" spans="21:26" ht="12.75">
      <c r="U1282" s="2"/>
      <c r="V1282" s="2"/>
      <c r="Z1282" s="3"/>
    </row>
    <row r="1283" spans="21:22" ht="12.75">
      <c r="U1283"/>
      <c r="V1283"/>
    </row>
    <row r="1284" spans="21:23" ht="12.75">
      <c r="U1284"/>
      <c r="V1284"/>
      <c r="W1284" s="1"/>
    </row>
    <row r="1285" spans="21:22" ht="12.75">
      <c r="U1285"/>
      <c r="V1285"/>
    </row>
    <row r="1286" spans="21:22" ht="12.75">
      <c r="U1286"/>
      <c r="V1286"/>
    </row>
    <row r="1287" spans="21:23" ht="12.75">
      <c r="U1287"/>
      <c r="V1287"/>
      <c r="W1287" s="3"/>
    </row>
    <row r="1288" spans="21:26" ht="12.75">
      <c r="U1288"/>
      <c r="V1288"/>
      <c r="W1288" s="3"/>
      <c r="Z1288" s="3"/>
    </row>
    <row r="1289" spans="21:22" ht="12.75">
      <c r="U1289"/>
      <c r="V1289"/>
    </row>
    <row r="1290" spans="21:22" ht="12.75">
      <c r="U1290"/>
      <c r="V1290"/>
    </row>
    <row r="1291" spans="21:22" ht="12.75">
      <c r="U1291"/>
      <c r="V1291"/>
    </row>
    <row r="1292" spans="21:23" ht="12.75">
      <c r="U1292"/>
      <c r="V1292"/>
      <c r="W1292" s="3"/>
    </row>
    <row r="1293" spans="21:23" ht="12.75">
      <c r="U1293"/>
      <c r="V1293"/>
      <c r="W1293" s="3"/>
    </row>
    <row r="1294" spans="21:23" ht="12.75">
      <c r="U1294"/>
      <c r="V1294"/>
      <c r="W1294" s="1"/>
    </row>
    <row r="1295" spans="21:22" ht="12.75">
      <c r="U1295"/>
      <c r="V1295"/>
    </row>
    <row r="1296" spans="21:22" ht="12.75">
      <c r="U1296"/>
      <c r="V1296"/>
    </row>
    <row r="1297" spans="21:26" ht="12.75">
      <c r="U1297"/>
      <c r="V1297"/>
      <c r="Z1297" s="3"/>
    </row>
    <row r="1298" spans="21:23" ht="12.75">
      <c r="U1298"/>
      <c r="V1298"/>
      <c r="W1298" s="3"/>
    </row>
    <row r="1299" spans="21:26" ht="12.75">
      <c r="U1299"/>
      <c r="V1299"/>
      <c r="Z1299" s="2"/>
    </row>
    <row r="1300" spans="21:26" ht="12.75">
      <c r="U1300"/>
      <c r="V1300"/>
      <c r="Z1300" s="2"/>
    </row>
    <row r="1301" spans="21:26" ht="12.75">
      <c r="U1301"/>
      <c r="V1301"/>
      <c r="Z1301" s="2"/>
    </row>
    <row r="1302" spans="21:26" ht="12.75">
      <c r="U1302"/>
      <c r="V1302"/>
      <c r="W1302" s="3"/>
      <c r="Z1302" s="1"/>
    </row>
    <row r="1303" spans="21:26" ht="12.75">
      <c r="U1303"/>
      <c r="V1303"/>
      <c r="W1303" s="3"/>
      <c r="Z1303" s="1"/>
    </row>
    <row r="1304" spans="21:26" ht="12.75">
      <c r="U1304" s="2"/>
      <c r="V1304" s="2"/>
      <c r="Z1304" s="1"/>
    </row>
    <row r="1305" spans="21:22" ht="12.75">
      <c r="U1305"/>
      <c r="V1305"/>
    </row>
    <row r="1306" spans="21:22" ht="12.75">
      <c r="U1306"/>
      <c r="V1306"/>
    </row>
    <row r="1307" spans="21:26" ht="12.75">
      <c r="U1307" s="3"/>
      <c r="V1307" s="3"/>
      <c r="W1307" s="3"/>
      <c r="Z1307" s="3"/>
    </row>
    <row r="1308" spans="21:23" ht="12.75">
      <c r="U1308" s="14"/>
      <c r="V1308" s="14"/>
      <c r="W1308" s="3"/>
    </row>
    <row r="1309" spans="21:22" ht="12.75">
      <c r="U1309" s="2"/>
      <c r="V1309" s="2"/>
    </row>
    <row r="1310" spans="21:26" ht="12.75">
      <c r="U1310" s="20"/>
      <c r="V1310" s="20"/>
      <c r="Z1310" s="2"/>
    </row>
    <row r="1311" spans="21:26" ht="12.75">
      <c r="U1311" s="3"/>
      <c r="V1311" s="3"/>
      <c r="Z1311" s="2"/>
    </row>
    <row r="1312" spans="21:22" ht="12.75">
      <c r="U1312"/>
      <c r="V1312"/>
    </row>
    <row r="1313" spans="21:22" ht="12.75">
      <c r="U1313" s="2"/>
      <c r="V1313" s="2"/>
    </row>
    <row r="1314" spans="21:22" ht="12.75">
      <c r="U1314"/>
      <c r="V1314"/>
    </row>
    <row r="1315" spans="21:23" ht="12.75">
      <c r="U1315" s="2"/>
      <c r="V1315" s="2"/>
      <c r="W1315" s="3"/>
    </row>
    <row r="1316" spans="21:23" ht="12.75">
      <c r="U1316"/>
      <c r="V1316"/>
      <c r="W1316" s="3"/>
    </row>
    <row r="1317" spans="21:26" ht="12.75">
      <c r="U1317"/>
      <c r="V1317"/>
      <c r="W1317" s="3"/>
      <c r="Z1317" s="3"/>
    </row>
    <row r="1318" spans="21:22" ht="12.75">
      <c r="U1318"/>
      <c r="V1318"/>
    </row>
    <row r="1319" spans="21:23" ht="12.75">
      <c r="U1319"/>
      <c r="V1319"/>
      <c r="W1319" s="2"/>
    </row>
    <row r="1320" spans="21:22" ht="12.75">
      <c r="U1320"/>
      <c r="V1320"/>
    </row>
    <row r="1321" spans="21:22" ht="12.75">
      <c r="U1321"/>
      <c r="V1321"/>
    </row>
    <row r="1322" spans="21:22" ht="12.75">
      <c r="U1322"/>
      <c r="V1322"/>
    </row>
    <row r="1323" spans="21:22" ht="12.75">
      <c r="U1323"/>
      <c r="V1323"/>
    </row>
    <row r="1324" spans="21:22" ht="12.75">
      <c r="U1324" s="3"/>
      <c r="V1324" s="3"/>
    </row>
    <row r="1325" spans="21:22" ht="12.75">
      <c r="U1325"/>
      <c r="V1325"/>
    </row>
    <row r="1326" spans="21:22" ht="12.75">
      <c r="U1326" s="3"/>
      <c r="V1326" s="3"/>
    </row>
    <row r="1327" spans="21:22" ht="12.75">
      <c r="U1327"/>
      <c r="V1327"/>
    </row>
    <row r="1328" spans="21:26" ht="12.75">
      <c r="U1328"/>
      <c r="V1328"/>
      <c r="Z1328" s="2"/>
    </row>
    <row r="1329" spans="21:26" ht="12.75">
      <c r="U1329"/>
      <c r="V1329"/>
      <c r="Z1329" s="20"/>
    </row>
    <row r="1330" spans="21:22" ht="12.75">
      <c r="U1330"/>
      <c r="V1330"/>
    </row>
    <row r="1331" spans="21:22" ht="12.75">
      <c r="U1331"/>
      <c r="V1331"/>
    </row>
    <row r="1332" spans="21:26" ht="12.75">
      <c r="U1332"/>
      <c r="V1332"/>
      <c r="Z1332" s="3"/>
    </row>
    <row r="1333" spans="21:26" ht="12.75">
      <c r="U1333"/>
      <c r="V1333"/>
      <c r="Z1333" s="3"/>
    </row>
    <row r="1334" spans="21:26" ht="12.75">
      <c r="U1334"/>
      <c r="V1334"/>
      <c r="Z1334" s="3"/>
    </row>
    <row r="1335" spans="21:26" ht="12.75">
      <c r="U1335"/>
      <c r="V1335"/>
      <c r="Z1335" s="2"/>
    </row>
    <row r="1336" spans="21:26" ht="12.75">
      <c r="U1336"/>
      <c r="V1336"/>
      <c r="Z1336" s="2"/>
    </row>
    <row r="1337" spans="21:22" ht="12.75">
      <c r="U1337"/>
      <c r="V1337"/>
    </row>
    <row r="1338" spans="21:22" ht="12.75">
      <c r="U1338"/>
      <c r="V1338"/>
    </row>
    <row r="1339" spans="21:26" ht="12.75">
      <c r="U1339"/>
      <c r="V1339"/>
      <c r="Z1339" s="3"/>
    </row>
    <row r="1340" spans="21:22" ht="12.75">
      <c r="U1340"/>
      <c r="V1340"/>
    </row>
    <row r="1341" spans="21:22" ht="12.75">
      <c r="U1341"/>
      <c r="V1341"/>
    </row>
    <row r="1342" spans="21:26" ht="12.75">
      <c r="U1342" s="30"/>
      <c r="V1342" s="30"/>
      <c r="W1342" s="2"/>
      <c r="Z1342" s="2"/>
    </row>
    <row r="1343" spans="21:26" ht="12.75">
      <c r="U1343"/>
      <c r="V1343"/>
      <c r="W1343" s="2"/>
      <c r="Z1343" s="2"/>
    </row>
    <row r="1344" spans="21:26" ht="12.75">
      <c r="U1344"/>
      <c r="V1344"/>
      <c r="W1344" s="2"/>
      <c r="Z1344" s="2"/>
    </row>
    <row r="1345" spans="21:26" ht="12.75">
      <c r="U1345" s="3"/>
      <c r="V1345" s="3"/>
      <c r="W1345" s="2"/>
      <c r="Z1345" s="2"/>
    </row>
    <row r="1346" spans="21:22" ht="12.75">
      <c r="U1346"/>
      <c r="V1346"/>
    </row>
    <row r="1347" spans="21:26" ht="12.75">
      <c r="U1347" s="2"/>
      <c r="V1347" s="2"/>
      <c r="W1347" s="3"/>
      <c r="Z1347" s="3"/>
    </row>
    <row r="1348" spans="21:23" ht="12.75">
      <c r="U1348"/>
      <c r="V1348"/>
      <c r="W1348" s="14"/>
    </row>
    <row r="1349" spans="21:23" ht="12.75">
      <c r="U1349"/>
      <c r="V1349"/>
      <c r="W1349" s="2"/>
    </row>
    <row r="1350" spans="21:23" ht="12.75">
      <c r="U1350"/>
      <c r="V1350"/>
      <c r="W1350" s="20"/>
    </row>
    <row r="1351" spans="21:23" ht="12.75">
      <c r="U1351" s="30"/>
      <c r="V1351" s="30"/>
      <c r="W1351" s="20"/>
    </row>
    <row r="1352" spans="21:23" ht="12.75">
      <c r="U1352"/>
      <c r="V1352"/>
      <c r="W1352" s="3"/>
    </row>
    <row r="1353" spans="21:22" ht="12.75">
      <c r="U1353"/>
      <c r="V1353"/>
    </row>
    <row r="1354" spans="21:23" ht="12.75">
      <c r="U1354"/>
      <c r="V1354"/>
      <c r="W1354" s="2"/>
    </row>
    <row r="1355" spans="21:23" ht="12.75">
      <c r="U1355"/>
      <c r="V1355"/>
      <c r="W1355" s="2"/>
    </row>
    <row r="1356" spans="21:26" ht="12.75">
      <c r="U1356"/>
      <c r="V1356"/>
      <c r="Z1356" s="3"/>
    </row>
    <row r="1357" spans="21:26" ht="12.75">
      <c r="U1357"/>
      <c r="V1357"/>
      <c r="Z1357" s="2"/>
    </row>
    <row r="1358" spans="21:26" ht="12.75">
      <c r="U1358" s="2"/>
      <c r="V1358" s="2"/>
      <c r="Z1358" s="2"/>
    </row>
    <row r="1359" spans="21:22" ht="12.75">
      <c r="U1359"/>
      <c r="V1359"/>
    </row>
    <row r="1360" spans="21:22" ht="12.75">
      <c r="U1360"/>
      <c r="V1360"/>
    </row>
    <row r="1361" spans="21:26" ht="12.75">
      <c r="U1361" s="3"/>
      <c r="V1361" s="3"/>
      <c r="Z1361" s="3"/>
    </row>
    <row r="1362" spans="21:22" ht="12.75">
      <c r="U1362" s="30"/>
      <c r="V1362" s="30"/>
    </row>
    <row r="1363" spans="21:22" ht="12.75">
      <c r="U1363" s="2"/>
      <c r="V1363" s="2"/>
    </row>
    <row r="1364" spans="21:23" ht="12.75">
      <c r="U1364" s="2"/>
      <c r="V1364" s="2"/>
      <c r="W1364" s="3"/>
    </row>
    <row r="1365" spans="21:23" ht="12.75">
      <c r="U1365"/>
      <c r="V1365"/>
      <c r="W1365" s="3"/>
    </row>
    <row r="1366" spans="21:22" ht="12.75">
      <c r="U1366"/>
      <c r="V1366"/>
    </row>
    <row r="1367" spans="21:23" ht="12.75">
      <c r="U1367"/>
      <c r="V1367"/>
      <c r="W1367" s="3"/>
    </row>
    <row r="1368" spans="21:22" ht="12.75">
      <c r="U1368"/>
      <c r="V1368"/>
    </row>
    <row r="1369" spans="21:22" ht="12.75">
      <c r="U1369"/>
      <c r="V1369"/>
    </row>
    <row r="1370" spans="21:22" ht="12.75">
      <c r="U1370"/>
      <c r="V1370"/>
    </row>
    <row r="1371" spans="21:22" ht="12.75">
      <c r="U1371"/>
      <c r="V1371"/>
    </row>
    <row r="1372" spans="21:22" ht="12.75">
      <c r="U1372"/>
      <c r="V1372"/>
    </row>
    <row r="1373" spans="21:22" ht="12.75">
      <c r="U1373"/>
      <c r="V1373"/>
    </row>
    <row r="1374" spans="21:22" ht="12.75">
      <c r="U1374" s="30"/>
      <c r="V1374" s="30"/>
    </row>
    <row r="1375" spans="21:26" ht="12.75">
      <c r="U1375"/>
      <c r="V1375"/>
      <c r="Z1375" s="3"/>
    </row>
    <row r="1376" spans="21:22" ht="12.75">
      <c r="U1376"/>
      <c r="V1376"/>
    </row>
    <row r="1377" spans="21:22" ht="12.75">
      <c r="U1377"/>
      <c r="V1377"/>
    </row>
    <row r="1378" spans="21:22" ht="12.75">
      <c r="U1378"/>
      <c r="V1378"/>
    </row>
    <row r="1379" spans="21:22" ht="12.75">
      <c r="U1379"/>
      <c r="V1379"/>
    </row>
    <row r="1380" spans="21:22" ht="12.75">
      <c r="U1380"/>
      <c r="V1380"/>
    </row>
    <row r="1381" spans="21:22" ht="12.75">
      <c r="U1381"/>
      <c r="V1381"/>
    </row>
    <row r="1382" spans="21:22" ht="12.75">
      <c r="U1382"/>
      <c r="V1382"/>
    </row>
    <row r="1383" spans="21:26" ht="12.75">
      <c r="U1383"/>
      <c r="V1383"/>
      <c r="Z1383" s="21"/>
    </row>
    <row r="1384" spans="21:26" ht="12.75">
      <c r="U1384"/>
      <c r="V1384"/>
      <c r="Z1384" s="3"/>
    </row>
    <row r="1385" spans="21:26" ht="12.75">
      <c r="U1385"/>
      <c r="V1385"/>
      <c r="Z1385" s="2"/>
    </row>
    <row r="1386" spans="21:26" ht="12.75">
      <c r="U1386"/>
      <c r="V1386"/>
      <c r="Z1386" s="2"/>
    </row>
    <row r="1387" spans="21:22" ht="12.75">
      <c r="U1387"/>
      <c r="V1387"/>
    </row>
    <row r="1388" spans="21:22" ht="12.75">
      <c r="U1388"/>
      <c r="V1388"/>
    </row>
    <row r="1389" spans="21:23" ht="12.75">
      <c r="U1389"/>
      <c r="V1389"/>
      <c r="W1389" s="3"/>
    </row>
    <row r="1390" spans="21:22" ht="12.75">
      <c r="U1390"/>
      <c r="V1390"/>
    </row>
    <row r="1391" spans="21:26" ht="12.75">
      <c r="U1391"/>
      <c r="V1391"/>
      <c r="W1391" s="2"/>
      <c r="Z1391" s="2"/>
    </row>
    <row r="1392" spans="21:26" ht="12.75">
      <c r="U1392"/>
      <c r="V1392"/>
      <c r="W1392" s="2"/>
      <c r="Z1392" s="2"/>
    </row>
    <row r="1393" spans="21:26" ht="12.75">
      <c r="U1393"/>
      <c r="V1393"/>
      <c r="Z1393" s="1"/>
    </row>
    <row r="1394" spans="21:22" ht="12.75">
      <c r="U1394"/>
      <c r="V1394"/>
    </row>
    <row r="1395" spans="21:22" ht="12.75">
      <c r="U1395"/>
      <c r="V1395"/>
    </row>
    <row r="1396" spans="21:26" ht="12.75">
      <c r="U1396"/>
      <c r="V1396"/>
      <c r="Z1396" s="3"/>
    </row>
    <row r="1397" spans="21:26" ht="12.75">
      <c r="U1397"/>
      <c r="V1397"/>
      <c r="Z1397" s="3"/>
    </row>
    <row r="1398" spans="21:26" ht="12.75">
      <c r="U1398" s="30"/>
      <c r="V1398" s="30"/>
      <c r="Z1398" s="3"/>
    </row>
    <row r="1399" spans="21:26" ht="12.75">
      <c r="U1399" s="2"/>
      <c r="V1399" s="2"/>
      <c r="Z1399" s="3"/>
    </row>
    <row r="1400" spans="21:22" ht="12.75">
      <c r="U1400"/>
      <c r="V1400"/>
    </row>
    <row r="1401" spans="21:22" ht="12.75">
      <c r="U1401" s="3"/>
      <c r="V1401" s="3"/>
    </row>
    <row r="1402" spans="21:22" ht="12.75">
      <c r="U1402" s="2"/>
      <c r="V1402" s="2"/>
    </row>
    <row r="1403" spans="21:23" ht="12.75">
      <c r="U1403" s="1"/>
      <c r="V1403" s="1"/>
      <c r="W1403" s="2"/>
    </row>
    <row r="1404" spans="21:26" ht="12.75">
      <c r="U1404"/>
      <c r="V1404"/>
      <c r="Z1404" s="2"/>
    </row>
    <row r="1405" spans="21:26" ht="12.75">
      <c r="U1405"/>
      <c r="V1405"/>
      <c r="Z1405" s="2"/>
    </row>
    <row r="1406" spans="21:26" ht="12.75">
      <c r="U1406" s="3"/>
      <c r="V1406" s="3"/>
      <c r="W1406" s="3"/>
      <c r="Z1406" s="2"/>
    </row>
    <row r="1407" spans="21:23" ht="12.75">
      <c r="U1407"/>
      <c r="V1407"/>
      <c r="W1407" s="3"/>
    </row>
    <row r="1408" spans="21:26" ht="12.75">
      <c r="U1408"/>
      <c r="V1408"/>
      <c r="W1408" s="3"/>
      <c r="Z1408" s="2"/>
    </row>
    <row r="1409" spans="21:23" ht="12.75">
      <c r="U1409" s="1"/>
      <c r="V1409" s="1"/>
      <c r="W1409" s="2"/>
    </row>
    <row r="1410" spans="21:23" ht="12.75">
      <c r="U1410" s="30"/>
      <c r="V1410" s="30"/>
      <c r="W1410" s="2"/>
    </row>
    <row r="1411" spans="21:22" ht="12.75">
      <c r="U1411" s="2"/>
      <c r="V1411" s="2"/>
    </row>
    <row r="1412" spans="21:22" ht="12.75">
      <c r="U1412" s="20"/>
      <c r="V1412" s="20"/>
    </row>
    <row r="1413" spans="21:22" ht="12.75">
      <c r="U1413"/>
      <c r="V1413"/>
    </row>
    <row r="1414" spans="21:22" ht="12.75">
      <c r="U1414"/>
      <c r="V1414"/>
    </row>
    <row r="1415" spans="21:22" ht="12.75">
      <c r="U1415" s="3"/>
      <c r="V1415" s="3"/>
    </row>
    <row r="1416" spans="21:22" ht="12.75">
      <c r="U1416"/>
      <c r="V1416"/>
    </row>
    <row r="1417" spans="21:22" ht="12.75">
      <c r="U1417" s="30"/>
      <c r="V1417" s="30"/>
    </row>
    <row r="1418" spans="21:22" ht="12.75">
      <c r="U1418"/>
      <c r="V1418"/>
    </row>
    <row r="1419" spans="21:22" ht="12.75">
      <c r="U1419"/>
      <c r="V1419"/>
    </row>
    <row r="1420" spans="21:22" ht="12.75">
      <c r="U1420"/>
      <c r="V1420"/>
    </row>
    <row r="1421" spans="21:22" ht="12.75">
      <c r="U1421"/>
      <c r="V1421"/>
    </row>
    <row r="1422" spans="21:22" ht="12.75">
      <c r="U1422"/>
      <c r="V1422"/>
    </row>
    <row r="1423" spans="21:22" ht="12.75">
      <c r="U1423" s="2"/>
      <c r="V1423" s="2"/>
    </row>
    <row r="1424" spans="21:22" ht="12.75">
      <c r="U1424" s="2"/>
      <c r="V1424" s="2"/>
    </row>
    <row r="1425" spans="21:26" ht="12.75">
      <c r="U1425" s="3"/>
      <c r="V1425" s="3"/>
      <c r="Z1425" s="3"/>
    </row>
    <row r="1426" spans="21:22" ht="12.75">
      <c r="U1426" s="2"/>
      <c r="V1426" s="2"/>
    </row>
    <row r="1427" spans="21:22" ht="12.75">
      <c r="U1427" s="2"/>
      <c r="V1427" s="2"/>
    </row>
    <row r="1428" spans="21:22" ht="12.75">
      <c r="U1428" s="20"/>
      <c r="V1428" s="20"/>
    </row>
    <row r="1429" spans="21:22" ht="12.75">
      <c r="U1429" s="2"/>
      <c r="V1429" s="2"/>
    </row>
    <row r="1430" spans="21:26" ht="12.75">
      <c r="U1430"/>
      <c r="V1430"/>
      <c r="Z1430" s="21"/>
    </row>
    <row r="1431" spans="21:22" ht="12.75">
      <c r="U1431" s="2"/>
      <c r="V1431" s="2"/>
    </row>
    <row r="1432" spans="21:22" ht="12.75">
      <c r="U1432" s="3"/>
      <c r="V1432" s="3"/>
    </row>
    <row r="1433" spans="21:26" ht="12.75">
      <c r="U1433"/>
      <c r="V1433"/>
      <c r="Z1433" s="2"/>
    </row>
    <row r="1434" spans="21:26" ht="12.75">
      <c r="U1434" s="30"/>
      <c r="V1434" s="30"/>
      <c r="Z1434" s="3"/>
    </row>
    <row r="1435" spans="21:26" ht="12.75">
      <c r="U1435"/>
      <c r="V1435"/>
      <c r="Z1435" s="3"/>
    </row>
    <row r="1436" spans="21:22" ht="12.75">
      <c r="U1436" s="2"/>
      <c r="V1436" s="2"/>
    </row>
    <row r="1437" spans="21:22" ht="12.75">
      <c r="U1437" s="2"/>
      <c r="V1437" s="2"/>
    </row>
    <row r="1438" spans="21:22" ht="12.75">
      <c r="U1438"/>
      <c r="V1438"/>
    </row>
    <row r="1439" spans="21:22" ht="12.75">
      <c r="U1439" s="3"/>
      <c r="V1439" s="3"/>
    </row>
    <row r="1440" spans="21:22" ht="12.75">
      <c r="U1440" s="3"/>
      <c r="V1440" s="3"/>
    </row>
    <row r="1441" spans="21:22" ht="12.75">
      <c r="U1441"/>
      <c r="V1441"/>
    </row>
    <row r="1442" spans="21:22" ht="12.75">
      <c r="U1442"/>
      <c r="V1442"/>
    </row>
    <row r="1443" spans="21:22" ht="12.75">
      <c r="U1443"/>
      <c r="V1443"/>
    </row>
    <row r="1444" spans="21:22" ht="12.75">
      <c r="U1444"/>
      <c r="V1444"/>
    </row>
    <row r="1445" spans="21:22" ht="12.75">
      <c r="U1445" s="21"/>
      <c r="V1445" s="21"/>
    </row>
    <row r="1446" spans="21:26" ht="12.75">
      <c r="U1446" s="21"/>
      <c r="V1446" s="21"/>
      <c r="Z1446" s="2"/>
    </row>
    <row r="1447" spans="21:22" ht="12.75">
      <c r="U1447"/>
      <c r="V1447"/>
    </row>
    <row r="1448" spans="21:22" ht="12.75">
      <c r="U1448"/>
      <c r="V1448"/>
    </row>
    <row r="1449" spans="21:22" ht="12.75">
      <c r="U1449" s="2"/>
      <c r="V1449" s="2"/>
    </row>
    <row r="1450" spans="21:22" ht="12.75">
      <c r="U1450"/>
      <c r="V1450"/>
    </row>
    <row r="1451" spans="21:22" ht="12.75">
      <c r="U1451"/>
      <c r="V1451"/>
    </row>
    <row r="1452" spans="21:22" ht="12.75">
      <c r="U1452" s="3"/>
      <c r="V1452" s="3"/>
    </row>
    <row r="1453" spans="21:23" ht="12.75">
      <c r="U1453" s="2"/>
      <c r="V1453" s="2"/>
      <c r="W1453" s="2"/>
    </row>
    <row r="1454" spans="21:22" ht="12.75">
      <c r="U1454"/>
      <c r="V1454"/>
    </row>
    <row r="1455" spans="21:23" ht="12.75">
      <c r="U1455"/>
      <c r="V1455"/>
      <c r="W1455" s="3"/>
    </row>
    <row r="1456" spans="21:23" ht="12.75">
      <c r="U1456"/>
      <c r="V1456"/>
      <c r="W1456" s="2"/>
    </row>
    <row r="1457" spans="21:23" ht="12.75">
      <c r="U1457" s="2"/>
      <c r="V1457" s="2"/>
      <c r="W1457" s="1"/>
    </row>
    <row r="1458" spans="21:22" ht="12.75">
      <c r="U1458" s="3"/>
      <c r="V1458" s="3"/>
    </row>
    <row r="1459" spans="21:26" ht="12.75">
      <c r="U1459"/>
      <c r="V1459"/>
      <c r="Z1459" s="3"/>
    </row>
    <row r="1460" spans="21:23" ht="12.75">
      <c r="U1460"/>
      <c r="V1460"/>
      <c r="W1460" s="3"/>
    </row>
    <row r="1461" spans="21:22" ht="12.75">
      <c r="U1461" s="2"/>
      <c r="V1461" s="2"/>
    </row>
    <row r="1462" spans="21:22" ht="12.75">
      <c r="U1462"/>
      <c r="V1462"/>
    </row>
    <row r="1463" spans="21:23" ht="12.75">
      <c r="U1463" s="2"/>
      <c r="V1463" s="2"/>
      <c r="W1463" s="1"/>
    </row>
    <row r="1464" spans="21:23" ht="12.75">
      <c r="U1464" s="2"/>
      <c r="V1464" s="2"/>
      <c r="W1464" s="1"/>
    </row>
    <row r="1465" spans="21:23" ht="12.75">
      <c r="U1465" s="30"/>
      <c r="V1465" s="30"/>
      <c r="W1465" s="1"/>
    </row>
    <row r="1466" spans="21:23" ht="12.75">
      <c r="U1466" s="30"/>
      <c r="V1466" s="30"/>
      <c r="W1466" s="2"/>
    </row>
    <row r="1467" spans="21:23" ht="12.75">
      <c r="U1467" s="2"/>
      <c r="V1467" s="2"/>
      <c r="W1467" s="20"/>
    </row>
    <row r="1468" spans="21:22" ht="12.75">
      <c r="U1468" s="2"/>
      <c r="V1468" s="2"/>
    </row>
    <row r="1469" spans="21:26" ht="12.75">
      <c r="U1469"/>
      <c r="V1469"/>
      <c r="Z1469" s="3"/>
    </row>
    <row r="1470" spans="21:26" ht="12.75">
      <c r="U1470"/>
      <c r="V1470"/>
      <c r="W1470" s="3"/>
      <c r="Z1470" s="2"/>
    </row>
    <row r="1471" spans="21:26" ht="12.75">
      <c r="U1471"/>
      <c r="V1471"/>
      <c r="Z1471" s="2"/>
    </row>
    <row r="1472" spans="21:26" ht="12.75">
      <c r="U1472"/>
      <c r="V1472"/>
      <c r="Z1472" s="3"/>
    </row>
    <row r="1473" spans="21:26" ht="12.75">
      <c r="U1473"/>
      <c r="V1473"/>
      <c r="Z1473" s="2"/>
    </row>
    <row r="1474" spans="21:22" ht="12.75">
      <c r="U1474"/>
      <c r="V1474"/>
    </row>
    <row r="1475" spans="21:22" ht="12.75">
      <c r="U1475"/>
      <c r="V1475"/>
    </row>
    <row r="1476" spans="21:22" ht="12.75">
      <c r="U1476"/>
      <c r="V1476"/>
    </row>
    <row r="1477" spans="21:22" ht="12.75">
      <c r="U1477"/>
      <c r="V1477"/>
    </row>
    <row r="1478" spans="21:22" ht="12.75">
      <c r="U1478"/>
      <c r="V1478"/>
    </row>
    <row r="1479" spans="21:26" ht="12.75">
      <c r="U1479"/>
      <c r="V1479"/>
      <c r="W1479" s="2"/>
      <c r="Z1479" s="12"/>
    </row>
    <row r="1480" spans="21:26" ht="12.75">
      <c r="U1480"/>
      <c r="V1480"/>
      <c r="W1480" s="2"/>
      <c r="Z1480" s="12"/>
    </row>
    <row r="1481" spans="21:26" ht="12.75">
      <c r="U1481" s="21"/>
      <c r="V1481" s="21"/>
      <c r="W1481" s="2"/>
      <c r="Z1481" s="12"/>
    </row>
    <row r="1482" spans="21:26" ht="12.75">
      <c r="U1482"/>
      <c r="V1482"/>
      <c r="W1482" s="3"/>
      <c r="Z1482" s="12"/>
    </row>
    <row r="1483" spans="21:26" ht="12.75">
      <c r="U1483"/>
      <c r="V1483"/>
      <c r="W1483" s="2"/>
      <c r="Z1483" s="12"/>
    </row>
    <row r="1484" spans="21:26" ht="12.75">
      <c r="U1484"/>
      <c r="V1484"/>
      <c r="W1484" s="2"/>
      <c r="Z1484" s="2"/>
    </row>
    <row r="1485" spans="21:26" ht="12.75">
      <c r="U1485"/>
      <c r="V1485"/>
      <c r="W1485" s="20"/>
      <c r="Z1485" s="2"/>
    </row>
    <row r="1486" spans="21:26" ht="12.75">
      <c r="U1486"/>
      <c r="V1486"/>
      <c r="W1486" s="2"/>
      <c r="Z1486" s="2"/>
    </row>
    <row r="1487" spans="21:26" ht="12.75">
      <c r="U1487"/>
      <c r="V1487"/>
      <c r="Z1487" s="2"/>
    </row>
    <row r="1488" spans="21:26" ht="12.75">
      <c r="U1488"/>
      <c r="V1488"/>
      <c r="Z1488" s="2"/>
    </row>
    <row r="1489" spans="21:26" ht="12.75">
      <c r="U1489"/>
      <c r="V1489"/>
      <c r="Z1489" s="2"/>
    </row>
    <row r="1490" spans="21:22" ht="12.75">
      <c r="U1490"/>
      <c r="V1490"/>
    </row>
    <row r="1491" spans="21:23" ht="12.75">
      <c r="U1491"/>
      <c r="V1491"/>
      <c r="W1491" s="2"/>
    </row>
    <row r="1492" spans="21:23" ht="12.75">
      <c r="U1492"/>
      <c r="V1492"/>
      <c r="W1492" s="3"/>
    </row>
    <row r="1493" spans="21:26" ht="12.75">
      <c r="U1493" s="3"/>
      <c r="V1493" s="3"/>
      <c r="Z1493" s="3"/>
    </row>
    <row r="1494" spans="21:26" ht="12.75">
      <c r="U1494" s="3"/>
      <c r="V1494" s="3"/>
      <c r="Z1494" s="2"/>
    </row>
    <row r="1495" spans="21:26" ht="12.75">
      <c r="U1495" s="3"/>
      <c r="V1495" s="3"/>
      <c r="Z1495" s="2"/>
    </row>
    <row r="1496" spans="21:26" ht="12.75">
      <c r="U1496"/>
      <c r="V1496"/>
      <c r="W1496" s="2"/>
      <c r="Z1496" s="1"/>
    </row>
    <row r="1497" spans="21:26" ht="12.75">
      <c r="U1497"/>
      <c r="V1497"/>
      <c r="W1497" s="2"/>
      <c r="Z1497" s="2"/>
    </row>
    <row r="1498" spans="21:26" ht="12.75">
      <c r="U1498" s="2"/>
      <c r="V1498" s="2"/>
      <c r="Z1498" s="3"/>
    </row>
    <row r="1499" spans="21:26" ht="12.75">
      <c r="U1499" s="2"/>
      <c r="V1499" s="2"/>
      <c r="Z1499" s="2"/>
    </row>
    <row r="1500" spans="21:23" ht="12.75">
      <c r="U1500" s="2"/>
      <c r="V1500" s="2"/>
      <c r="W1500" s="3"/>
    </row>
    <row r="1501" spans="21:23" ht="12.75">
      <c r="U1501" s="2"/>
      <c r="V1501" s="2"/>
      <c r="W1501" s="3"/>
    </row>
    <row r="1502" spans="21:22" ht="12.75">
      <c r="U1502" s="2"/>
      <c r="V1502" s="2"/>
    </row>
    <row r="1503" spans="21:22" ht="12.75">
      <c r="U1503" s="2"/>
      <c r="V1503" s="2"/>
    </row>
    <row r="1504" spans="21:22" ht="12.75">
      <c r="U1504" s="3"/>
      <c r="V1504" s="3"/>
    </row>
    <row r="1505" spans="21:22" ht="12.75">
      <c r="U1505" s="3"/>
      <c r="V1505" s="3"/>
    </row>
    <row r="1506" spans="21:22" ht="12.75">
      <c r="U1506"/>
      <c r="V1506"/>
    </row>
    <row r="1507" spans="21:23" ht="12.75">
      <c r="U1507"/>
      <c r="V1507"/>
      <c r="W1507" s="21"/>
    </row>
    <row r="1508" spans="21:23" ht="12.75">
      <c r="U1508"/>
      <c r="V1508"/>
      <c r="W1508" s="21"/>
    </row>
    <row r="1509" spans="21:23" ht="12.75">
      <c r="U1509" s="3"/>
      <c r="V1509" s="3"/>
      <c r="W1509" s="21"/>
    </row>
    <row r="1510" spans="21:22" ht="12.75">
      <c r="U1510" s="2"/>
      <c r="V1510" s="2"/>
    </row>
    <row r="1511" spans="21:26" ht="12.75">
      <c r="U1511" s="2"/>
      <c r="V1511" s="2"/>
      <c r="Z1511" s="2"/>
    </row>
    <row r="1512" spans="21:26" ht="12.75">
      <c r="U1512" s="2"/>
      <c r="V1512" s="2"/>
      <c r="Z1512" s="2"/>
    </row>
    <row r="1513" spans="21:26" ht="12.75">
      <c r="U1513"/>
      <c r="V1513"/>
      <c r="Z1513" s="2"/>
    </row>
    <row r="1514" spans="21:26" ht="12.75">
      <c r="U1514"/>
      <c r="V1514"/>
      <c r="W1514" s="2"/>
      <c r="Z1514" s="3"/>
    </row>
    <row r="1515" spans="21:26" ht="12.75">
      <c r="U1515"/>
      <c r="V1515"/>
      <c r="Z1515" s="3"/>
    </row>
    <row r="1516" spans="21:26" ht="12.75">
      <c r="U1516"/>
      <c r="V1516"/>
      <c r="Z1516" s="2"/>
    </row>
    <row r="1517" spans="21:26" ht="12.75">
      <c r="U1517" s="30"/>
      <c r="V1517" s="30"/>
      <c r="W1517" s="3"/>
      <c r="Z1517" s="2"/>
    </row>
    <row r="1518" spans="21:26" ht="12.75">
      <c r="U1518"/>
      <c r="V1518"/>
      <c r="W1518" s="2"/>
      <c r="Z1518" s="2"/>
    </row>
    <row r="1519" spans="21:26" ht="12.75">
      <c r="U1519"/>
      <c r="V1519"/>
      <c r="Z1519" s="2"/>
    </row>
    <row r="1520" spans="21:26" ht="12.75">
      <c r="U1520"/>
      <c r="V1520"/>
      <c r="Z1520" s="3"/>
    </row>
    <row r="1521" spans="21:26" ht="12.75">
      <c r="U1521"/>
      <c r="V1521"/>
      <c r="Z1521" s="3"/>
    </row>
    <row r="1522" spans="21:26" ht="12.75">
      <c r="U1522" s="2"/>
      <c r="V1522" s="2"/>
      <c r="Z1522" s="2"/>
    </row>
    <row r="1523" spans="21:23" ht="12.75">
      <c r="U1523" s="30"/>
      <c r="V1523" s="30"/>
      <c r="W1523" s="2"/>
    </row>
    <row r="1524" spans="21:23" ht="12.75">
      <c r="U1524" s="2"/>
      <c r="V1524" s="2"/>
      <c r="W1524" s="3"/>
    </row>
    <row r="1525" spans="21:22" ht="12.75">
      <c r="U1525" s="2"/>
      <c r="V1525" s="2"/>
    </row>
    <row r="1526" spans="21:26" ht="12.75">
      <c r="U1526" s="2"/>
      <c r="V1526" s="2"/>
      <c r="Z1526" s="2"/>
    </row>
    <row r="1527" spans="21:22" ht="12.75">
      <c r="U1527" s="2"/>
      <c r="V1527" s="2"/>
    </row>
    <row r="1528" spans="21:23" ht="12.75">
      <c r="U1528" s="2"/>
      <c r="V1528" s="2"/>
      <c r="W1528" s="2"/>
    </row>
    <row r="1529" spans="21:22" ht="12.75">
      <c r="U1529" s="2"/>
      <c r="V1529" s="2"/>
    </row>
    <row r="1530" spans="21:23" ht="12.75">
      <c r="U1530" s="2"/>
      <c r="V1530" s="2"/>
      <c r="W1530" s="2"/>
    </row>
    <row r="1531" spans="21:23" ht="12.75">
      <c r="U1531" s="2"/>
      <c r="V1531" s="2"/>
      <c r="W1531" s="2"/>
    </row>
    <row r="1532" spans="21:23" ht="12.75">
      <c r="U1532" s="2"/>
      <c r="V1532" s="2"/>
      <c r="W1532" s="2"/>
    </row>
    <row r="1533" spans="21:23" ht="12.75">
      <c r="U1533" s="2"/>
      <c r="V1533" s="2"/>
      <c r="W1533" s="2"/>
    </row>
    <row r="1534" spans="21:23" ht="12.75">
      <c r="U1534" s="3"/>
      <c r="V1534" s="3"/>
      <c r="W1534" s="2"/>
    </row>
    <row r="1535" spans="21:23" ht="12.75">
      <c r="U1535" s="3"/>
      <c r="V1535" s="3"/>
      <c r="W1535" s="2"/>
    </row>
    <row r="1536" spans="21:22" ht="12.75">
      <c r="U1536" s="3"/>
      <c r="V1536" s="3"/>
    </row>
    <row r="1537" spans="21:22" ht="12.75">
      <c r="U1537"/>
      <c r="V1537"/>
    </row>
    <row r="1538" spans="21:22" ht="12.75">
      <c r="U1538" s="3"/>
      <c r="V1538" s="3"/>
    </row>
    <row r="1539" spans="21:22" ht="12.75">
      <c r="U1539" s="3"/>
      <c r="V1539" s="3"/>
    </row>
    <row r="1540" spans="21:26" ht="12.75">
      <c r="U1540"/>
      <c r="V1540"/>
      <c r="Z1540" s="21"/>
    </row>
    <row r="1541" spans="21:22" ht="12.75">
      <c r="U1541" s="2"/>
      <c r="V1541" s="2"/>
    </row>
    <row r="1542" spans="21:22" ht="12.75">
      <c r="U1542"/>
      <c r="V1542"/>
    </row>
    <row r="1543" spans="21:22" ht="12.75">
      <c r="U1543" s="30"/>
      <c r="V1543" s="30"/>
    </row>
    <row r="1544" spans="21:22" ht="12.75">
      <c r="U1544" s="30"/>
      <c r="V1544" s="30"/>
    </row>
    <row r="1545" spans="21:22" ht="12.75">
      <c r="U1545" s="30"/>
      <c r="V1545" s="30"/>
    </row>
    <row r="1546" spans="21:22" ht="12.75">
      <c r="U1546"/>
      <c r="V1546"/>
    </row>
    <row r="1547" spans="21:22" ht="12.75">
      <c r="U1547"/>
      <c r="V1547"/>
    </row>
    <row r="1548" spans="21:22" ht="12.75">
      <c r="U1548"/>
      <c r="V1548"/>
    </row>
    <row r="1549" spans="21:23" ht="12.75">
      <c r="U1549"/>
      <c r="V1549"/>
      <c r="W1549" s="21"/>
    </row>
    <row r="1550" spans="21:22" ht="12.75">
      <c r="U1550"/>
      <c r="V1550"/>
    </row>
    <row r="1551" spans="21:22" ht="12.75">
      <c r="U1551"/>
      <c r="V1551"/>
    </row>
    <row r="1552" spans="21:22" ht="12.75">
      <c r="U1552"/>
      <c r="V1552"/>
    </row>
    <row r="1553" spans="21:22" ht="12.75">
      <c r="U1553"/>
      <c r="V1553"/>
    </row>
    <row r="1554" spans="21:22" ht="12.75">
      <c r="U1554"/>
      <c r="V1554"/>
    </row>
    <row r="1555" spans="21:22" ht="12.75">
      <c r="U1555" s="3"/>
      <c r="V1555" s="3"/>
    </row>
    <row r="1556" spans="21:22" ht="12.75">
      <c r="U1556"/>
      <c r="V1556"/>
    </row>
    <row r="1557" spans="21:22" ht="12.75">
      <c r="U1557"/>
      <c r="V1557"/>
    </row>
    <row r="1558" spans="21:22" ht="12.75">
      <c r="U1558" s="30"/>
      <c r="V1558" s="30"/>
    </row>
    <row r="1559" spans="21:22" ht="12.75">
      <c r="U1559"/>
      <c r="V1559"/>
    </row>
    <row r="1560" spans="21:22" ht="12.75">
      <c r="U1560"/>
      <c r="V1560"/>
    </row>
    <row r="1561" spans="21:23" ht="12.75">
      <c r="U1561"/>
      <c r="V1561"/>
      <c r="W1561" s="3"/>
    </row>
    <row r="1562" spans="21:23" ht="12.75">
      <c r="U1562"/>
      <c r="V1562"/>
      <c r="W1562" s="3"/>
    </row>
    <row r="1563" spans="21:23" ht="12.75">
      <c r="U1563" s="2"/>
      <c r="V1563" s="2"/>
      <c r="W1563" s="3"/>
    </row>
    <row r="1564" spans="21:22" ht="12.75">
      <c r="U1564"/>
      <c r="V1564"/>
    </row>
    <row r="1565" spans="21:22" ht="12.75">
      <c r="U1565" s="1"/>
      <c r="V1565" s="1"/>
    </row>
    <row r="1566" spans="21:23" ht="12.75">
      <c r="U1566" s="2"/>
      <c r="V1566" s="2"/>
      <c r="W1566" s="2"/>
    </row>
    <row r="1567" spans="21:23" ht="12.75">
      <c r="U1567" s="2"/>
      <c r="V1567" s="2"/>
      <c r="W1567" s="2"/>
    </row>
    <row r="1568" spans="21:23" ht="12.75">
      <c r="U1568" s="30"/>
      <c r="V1568" s="30"/>
      <c r="W1568" s="2"/>
    </row>
    <row r="1569" spans="21:26" ht="12.75">
      <c r="U1569" s="2"/>
      <c r="V1569" s="2"/>
      <c r="W1569" s="2"/>
      <c r="Z1569" s="21"/>
    </row>
    <row r="1570" spans="21:23" ht="12.75">
      <c r="U1570"/>
      <c r="V1570"/>
      <c r="W1570" s="2"/>
    </row>
    <row r="1571" spans="21:23" ht="12.75">
      <c r="U1571"/>
      <c r="V1571"/>
      <c r="W1571" s="2"/>
    </row>
    <row r="1572" spans="21:23" ht="12.75">
      <c r="U1572"/>
      <c r="V1572"/>
      <c r="W1572" s="2"/>
    </row>
    <row r="1573" spans="21:23" ht="12.75">
      <c r="U1573"/>
      <c r="V1573"/>
      <c r="W1573" s="3"/>
    </row>
    <row r="1574" spans="21:26" ht="12.75">
      <c r="U1574"/>
      <c r="V1574"/>
      <c r="W1574" s="3"/>
      <c r="Z1574" s="21"/>
    </row>
    <row r="1575" spans="21:26" ht="12.75">
      <c r="U1575"/>
      <c r="V1575"/>
      <c r="W1575" s="3"/>
      <c r="Z1575" s="21"/>
    </row>
    <row r="1576" spans="21:22" ht="12.75">
      <c r="U1576"/>
      <c r="V1576"/>
    </row>
    <row r="1577" spans="21:22" ht="12.75">
      <c r="U1577"/>
      <c r="V1577"/>
    </row>
    <row r="1578" spans="21:22" ht="12.75">
      <c r="U1578"/>
      <c r="V1578"/>
    </row>
    <row r="1579" spans="21:23" ht="12.75">
      <c r="U1579"/>
      <c r="V1579"/>
      <c r="W1579" s="3"/>
    </row>
    <row r="1580" spans="21:23" ht="12.75">
      <c r="U1580" s="30"/>
      <c r="V1580" s="30"/>
      <c r="W1580" s="2"/>
    </row>
    <row r="1581" spans="21:23" ht="12.75">
      <c r="U1581"/>
      <c r="V1581"/>
      <c r="W1581" s="2"/>
    </row>
    <row r="1582" spans="21:23" ht="12.75">
      <c r="U1582"/>
      <c r="V1582"/>
      <c r="W1582" s="2"/>
    </row>
    <row r="1583" spans="21:22" ht="12.75">
      <c r="U1583" s="3"/>
      <c r="V1583" s="3"/>
    </row>
    <row r="1584" spans="21:22" ht="12.75">
      <c r="U1584" s="3"/>
      <c r="V1584" s="3"/>
    </row>
    <row r="1585" spans="21:22" ht="12.75">
      <c r="U1585" s="2"/>
      <c r="V1585" s="2"/>
    </row>
    <row r="1586" spans="21:22" ht="12.75">
      <c r="U1586" s="2"/>
      <c r="V1586" s="2"/>
    </row>
    <row r="1587" spans="21:22" ht="12.75">
      <c r="U1587"/>
      <c r="V1587"/>
    </row>
    <row r="1588" spans="21:22" ht="12.75">
      <c r="U1588" s="30"/>
      <c r="V1588" s="30"/>
    </row>
    <row r="1589" spans="21:22" ht="12.75">
      <c r="U1589"/>
      <c r="V1589"/>
    </row>
    <row r="1590" spans="21:22" ht="12.75">
      <c r="U1590"/>
      <c r="V1590"/>
    </row>
    <row r="1591" spans="21:22" ht="12.75">
      <c r="U1591"/>
      <c r="V1591"/>
    </row>
    <row r="1592" spans="21:23" ht="12.75">
      <c r="U1592"/>
      <c r="V1592"/>
      <c r="W1592" s="2"/>
    </row>
    <row r="1593" spans="21:23" ht="12.75">
      <c r="U1593"/>
      <c r="V1593"/>
      <c r="W1593" s="2"/>
    </row>
    <row r="1594" spans="21:23" ht="12.75">
      <c r="U1594"/>
      <c r="V1594"/>
      <c r="W1594" s="2"/>
    </row>
    <row r="1595" spans="21:23" ht="12.75">
      <c r="U1595"/>
      <c r="V1595"/>
      <c r="W1595" s="2"/>
    </row>
    <row r="1596" spans="21:23" ht="12.75">
      <c r="U1596"/>
      <c r="V1596"/>
      <c r="W1596" s="2"/>
    </row>
    <row r="1597" spans="21:23" ht="12.75">
      <c r="U1597"/>
      <c r="V1597"/>
      <c r="W1597" s="2"/>
    </row>
    <row r="1598" spans="21:23" ht="12.75">
      <c r="U1598"/>
      <c r="V1598"/>
      <c r="W1598" s="2"/>
    </row>
    <row r="1599" spans="21:23" ht="12.75">
      <c r="U1599"/>
      <c r="V1599"/>
      <c r="W1599" s="2"/>
    </row>
    <row r="1600" spans="21:23" ht="12.75">
      <c r="U1600" s="3"/>
      <c r="V1600" s="3"/>
      <c r="W1600" s="2"/>
    </row>
    <row r="1601" spans="21:23" ht="12.75">
      <c r="U1601"/>
      <c r="V1601"/>
      <c r="W1601" s="2"/>
    </row>
    <row r="1602" spans="21:23" ht="12.75">
      <c r="U1602"/>
      <c r="V1602"/>
      <c r="W1602" s="2"/>
    </row>
    <row r="1603" spans="21:23" ht="12.75">
      <c r="U1603"/>
      <c r="V1603"/>
      <c r="W1603" s="2"/>
    </row>
    <row r="1604" spans="21:23" ht="12.75">
      <c r="U1604"/>
      <c r="V1604"/>
      <c r="W1604" s="2"/>
    </row>
    <row r="1605" spans="21:23" ht="12.75">
      <c r="U1605" s="30"/>
      <c r="V1605" s="30"/>
      <c r="W1605" s="2"/>
    </row>
    <row r="1606" spans="21:23" ht="12.75">
      <c r="U1606"/>
      <c r="V1606"/>
      <c r="W1606" s="2"/>
    </row>
    <row r="1607" spans="21:23" ht="12.75">
      <c r="U1607"/>
      <c r="V1607"/>
      <c r="W1607" s="3"/>
    </row>
    <row r="1608" spans="21:23" ht="12.75">
      <c r="U1608"/>
      <c r="V1608"/>
      <c r="W1608" s="3"/>
    </row>
    <row r="1609" spans="21:23" ht="12.75">
      <c r="U1609"/>
      <c r="V1609"/>
      <c r="W1609" s="3"/>
    </row>
    <row r="1610" spans="21:22" ht="12.75">
      <c r="U1610"/>
      <c r="V1610"/>
    </row>
    <row r="1611" spans="21:23" ht="12.75">
      <c r="U1611"/>
      <c r="V1611"/>
      <c r="W1611" s="3"/>
    </row>
    <row r="1612" spans="21:23" ht="12.75">
      <c r="U1612" s="3"/>
      <c r="V1612" s="3"/>
      <c r="W1612" s="3"/>
    </row>
    <row r="1613" spans="21:22" ht="12.75">
      <c r="U1613"/>
      <c r="V1613"/>
    </row>
    <row r="1614" spans="21:23" ht="12.75">
      <c r="U1614"/>
      <c r="V1614"/>
      <c r="W1614" s="2"/>
    </row>
    <row r="1615" spans="21:22" ht="12.75">
      <c r="U1615"/>
      <c r="V1615"/>
    </row>
    <row r="1616" spans="21:22" ht="12.75">
      <c r="U1616"/>
      <c r="V1616"/>
    </row>
    <row r="1617" spans="21:22" ht="12.75">
      <c r="U1617" s="3"/>
      <c r="V1617" s="3"/>
    </row>
    <row r="1618" spans="21:22" ht="12.75">
      <c r="U1618"/>
      <c r="V1618"/>
    </row>
    <row r="1619" spans="21:22" ht="12.75">
      <c r="U1619"/>
      <c r="V1619"/>
    </row>
    <row r="1620" spans="21:22" ht="12.75">
      <c r="U1620"/>
      <c r="V1620"/>
    </row>
    <row r="1621" spans="21:22" ht="12.75">
      <c r="U1621"/>
      <c r="V1621"/>
    </row>
    <row r="1622" spans="21:22" ht="12.75">
      <c r="U1622"/>
      <c r="V1622"/>
    </row>
    <row r="1623" spans="21:22" ht="12.75">
      <c r="U1623"/>
      <c r="V1623"/>
    </row>
    <row r="1624" spans="21:22" ht="12.75">
      <c r="U1624"/>
      <c r="V1624"/>
    </row>
    <row r="1625" spans="21:22" ht="12.75">
      <c r="U1625" s="3"/>
      <c r="V1625" s="3"/>
    </row>
    <row r="1626" spans="21:22" ht="12.75">
      <c r="U1626"/>
      <c r="V1626"/>
    </row>
    <row r="1627" spans="21:22" ht="12.75">
      <c r="U1627" s="2"/>
      <c r="V1627" s="2"/>
    </row>
    <row r="1628" spans="21:22" ht="12.75">
      <c r="U1628" s="2"/>
      <c r="V1628" s="2"/>
    </row>
    <row r="1629" spans="21:22" ht="12.75">
      <c r="U1629" s="30"/>
      <c r="V1629" s="30"/>
    </row>
    <row r="1630" spans="21:22" ht="12.75">
      <c r="U1630" s="1"/>
      <c r="V1630" s="1"/>
    </row>
    <row r="1631" spans="21:22" ht="12.75">
      <c r="U1631" s="1"/>
      <c r="V1631" s="1"/>
    </row>
    <row r="1632" spans="21:22" ht="12.75">
      <c r="U1632" s="1"/>
      <c r="V1632" s="1"/>
    </row>
    <row r="1633" spans="21:22" ht="12.75">
      <c r="U1633"/>
      <c r="V1633"/>
    </row>
    <row r="1634" spans="21:22" ht="12.75">
      <c r="U1634" s="3"/>
      <c r="V1634" s="3"/>
    </row>
    <row r="1635" spans="21:23" ht="12.75">
      <c r="U1635"/>
      <c r="V1635"/>
      <c r="W1635" s="3"/>
    </row>
    <row r="1636" spans="21:22" ht="12.75">
      <c r="U1636"/>
      <c r="V1636"/>
    </row>
    <row r="1637" spans="21:22" ht="12.75">
      <c r="U1637" s="2"/>
      <c r="V1637" s="2"/>
    </row>
    <row r="1638" spans="21:22" ht="12.75">
      <c r="U1638"/>
      <c r="V1638"/>
    </row>
    <row r="1639" spans="21:22" ht="12.75">
      <c r="U1639"/>
      <c r="V1639"/>
    </row>
    <row r="1640" spans="21:22" ht="12.75">
      <c r="U1640"/>
      <c r="V1640"/>
    </row>
    <row r="1641" spans="21:22" ht="12.75">
      <c r="U1641"/>
      <c r="V1641"/>
    </row>
    <row r="1642" spans="21:22" ht="12.75">
      <c r="U1642"/>
      <c r="V1642"/>
    </row>
    <row r="1643" spans="21:22" ht="12.75">
      <c r="U1643" s="3"/>
      <c r="V1643" s="3"/>
    </row>
    <row r="1644" spans="21:23" ht="12.75">
      <c r="U1644"/>
      <c r="V1644"/>
      <c r="W1644" s="2"/>
    </row>
    <row r="1645" spans="21:22" ht="12.75">
      <c r="U1645"/>
      <c r="V1645"/>
    </row>
    <row r="1646" spans="21:22" ht="12.75">
      <c r="U1646"/>
      <c r="V1646"/>
    </row>
    <row r="1647" spans="21:23" ht="12.75">
      <c r="U1647"/>
      <c r="V1647"/>
      <c r="W1647" s="1"/>
    </row>
    <row r="1648" spans="21:23" ht="12.75">
      <c r="U1648"/>
      <c r="V1648"/>
      <c r="W1648" s="2"/>
    </row>
    <row r="1649" spans="21:23" ht="12.75">
      <c r="U1649"/>
      <c r="V1649"/>
      <c r="W1649" s="2"/>
    </row>
    <row r="1650" spans="21:23" ht="12.75">
      <c r="U1650"/>
      <c r="V1650"/>
      <c r="W1650" s="2"/>
    </row>
    <row r="1651" spans="21:23" ht="12.75">
      <c r="U1651"/>
      <c r="V1651"/>
      <c r="W1651" s="2"/>
    </row>
    <row r="1652" spans="21:23" ht="12.75">
      <c r="U1652"/>
      <c r="V1652"/>
      <c r="W1652" s="2"/>
    </row>
    <row r="1653" spans="21:23" ht="12.75">
      <c r="U1653"/>
      <c r="V1653"/>
      <c r="W1653" s="2"/>
    </row>
    <row r="1654" spans="21:22" ht="12.75">
      <c r="U1654"/>
      <c r="V1654"/>
    </row>
    <row r="1655" spans="21:22" ht="12.75">
      <c r="U1655" s="2"/>
      <c r="V1655" s="2"/>
    </row>
    <row r="1656" spans="21:22" ht="12.75">
      <c r="U1656" s="20"/>
      <c r="V1656" s="20"/>
    </row>
    <row r="1657" spans="21:22" ht="12.75">
      <c r="U1657"/>
      <c r="V1657"/>
    </row>
    <row r="1658" spans="21:22" ht="12.75">
      <c r="U1658"/>
      <c r="V1658"/>
    </row>
    <row r="1659" spans="21:22" ht="12.75">
      <c r="U1659" s="3"/>
      <c r="V1659" s="3"/>
    </row>
    <row r="1660" spans="21:22" ht="12.75">
      <c r="U1660" s="3"/>
      <c r="V1660" s="3"/>
    </row>
    <row r="1661" spans="21:22" ht="12.75">
      <c r="U1661" s="3"/>
      <c r="V1661" s="3"/>
    </row>
    <row r="1662" spans="21:22" ht="12.75">
      <c r="U1662" s="2"/>
      <c r="V1662" s="2"/>
    </row>
    <row r="1663" spans="21:22" ht="12.75">
      <c r="U1663" s="2"/>
      <c r="V1663" s="2"/>
    </row>
    <row r="1664" spans="21:22" ht="12.75">
      <c r="U1664"/>
      <c r="V1664"/>
    </row>
    <row r="1665" spans="21:22" ht="12.75">
      <c r="U1665"/>
      <c r="V1665"/>
    </row>
    <row r="1666" spans="21:22" ht="12.75">
      <c r="U1666" s="3"/>
      <c r="V1666" s="3"/>
    </row>
    <row r="1667" spans="21:22" ht="12.75">
      <c r="U1667"/>
      <c r="V1667"/>
    </row>
    <row r="1668" spans="21:22" ht="12.75">
      <c r="U1668"/>
      <c r="V1668"/>
    </row>
    <row r="1669" spans="21:23" ht="12.75">
      <c r="U1669" s="2"/>
      <c r="V1669" s="2"/>
      <c r="W1669" s="3"/>
    </row>
    <row r="1670" spans="21:23" ht="12.75">
      <c r="U1670" s="2"/>
      <c r="V1670" s="2"/>
      <c r="W1670" s="3"/>
    </row>
    <row r="1671" spans="21:23" ht="12.75">
      <c r="U1671" s="2"/>
      <c r="V1671" s="2"/>
      <c r="W1671" s="2"/>
    </row>
    <row r="1672" spans="21:23" ht="12.75">
      <c r="U1672" s="2"/>
      <c r="V1672" s="2"/>
      <c r="W1672" s="2"/>
    </row>
    <row r="1673" spans="21:22" ht="12.75">
      <c r="U1673"/>
      <c r="V1673"/>
    </row>
    <row r="1674" spans="21:22" ht="12.75">
      <c r="U1674" s="3"/>
      <c r="V1674" s="3"/>
    </row>
    <row r="1675" spans="21:22" ht="12.75">
      <c r="U1675"/>
      <c r="V1675"/>
    </row>
    <row r="1676" spans="21:22" ht="12.75">
      <c r="U1676"/>
      <c r="V1676"/>
    </row>
    <row r="1677" spans="21:22" ht="12.75">
      <c r="U1677"/>
      <c r="V1677"/>
    </row>
    <row r="1678" spans="21:22" ht="12.75">
      <c r="U1678"/>
      <c r="V1678"/>
    </row>
    <row r="1679" spans="21:22" ht="12.75">
      <c r="U1679"/>
      <c r="V1679"/>
    </row>
    <row r="1680" spans="21:22" ht="12.75">
      <c r="U1680"/>
      <c r="V1680"/>
    </row>
    <row r="1681" spans="21:22" ht="12.75">
      <c r="U1681"/>
      <c r="V1681"/>
    </row>
    <row r="1682" spans="21:22" ht="12.75">
      <c r="U1682"/>
      <c r="V1682"/>
    </row>
    <row r="1683" spans="21:22" ht="12.75">
      <c r="U1683" s="3"/>
      <c r="V1683" s="3"/>
    </row>
    <row r="1684" spans="21:22" ht="12.75">
      <c r="U1684" s="2"/>
      <c r="V1684" s="2"/>
    </row>
    <row r="1685" spans="21:22" ht="12.75">
      <c r="U1685" s="2"/>
      <c r="V1685" s="2"/>
    </row>
    <row r="1686" spans="21:22" ht="12.75">
      <c r="U1686"/>
      <c r="V1686"/>
    </row>
    <row r="1687" spans="21:23" ht="12.75">
      <c r="U1687"/>
      <c r="V1687"/>
      <c r="W1687" s="3"/>
    </row>
    <row r="1688" spans="21:22" ht="12.75">
      <c r="U1688" s="3"/>
      <c r="V1688" s="3"/>
    </row>
    <row r="1689" spans="21:22" ht="12.75">
      <c r="U1689"/>
      <c r="V1689"/>
    </row>
    <row r="1690" spans="21:22" ht="12.75">
      <c r="U1690"/>
      <c r="V1690"/>
    </row>
    <row r="1691" spans="21:22" ht="12.75">
      <c r="U1691"/>
      <c r="V1691"/>
    </row>
    <row r="1692" spans="21:22" ht="12.75">
      <c r="U1692"/>
      <c r="V1692"/>
    </row>
    <row r="1693" spans="21:22" ht="12.75">
      <c r="U1693"/>
      <c r="V1693"/>
    </row>
    <row r="1694" spans="21:22" ht="12.75">
      <c r="U1694"/>
      <c r="V1694"/>
    </row>
    <row r="1695" spans="21:22" ht="12.75">
      <c r="U1695"/>
      <c r="V1695"/>
    </row>
    <row r="1696" spans="21:22" ht="12.75">
      <c r="U1696"/>
      <c r="V1696"/>
    </row>
    <row r="1697" spans="21:22" ht="12.75">
      <c r="U1697"/>
      <c r="V1697"/>
    </row>
    <row r="1698" spans="21:22" ht="12.75">
      <c r="U1698"/>
      <c r="V1698"/>
    </row>
    <row r="1699" spans="21:22" ht="12.75">
      <c r="U1699"/>
      <c r="V1699"/>
    </row>
    <row r="1700" spans="21:23" ht="12.75">
      <c r="U1700"/>
      <c r="V1700"/>
      <c r="W1700" s="3"/>
    </row>
    <row r="1701" spans="21:22" ht="12.75">
      <c r="U1701" s="3"/>
      <c r="V1701" s="3"/>
    </row>
    <row r="1702" spans="21:22" ht="12.75">
      <c r="U1702"/>
      <c r="V1702"/>
    </row>
    <row r="1703" spans="21:22" ht="12.75">
      <c r="U1703"/>
      <c r="V1703"/>
    </row>
    <row r="1704" spans="21:22" ht="12.75">
      <c r="U1704"/>
      <c r="V1704"/>
    </row>
    <row r="1705" spans="21:22" ht="12.75">
      <c r="U1705"/>
      <c r="V1705"/>
    </row>
    <row r="1706" spans="21:23" ht="12.75">
      <c r="U1706"/>
      <c r="V1706"/>
      <c r="W1706" s="3"/>
    </row>
    <row r="1707" spans="21:22" ht="12.75">
      <c r="U1707" s="21"/>
      <c r="V1707" s="21"/>
    </row>
    <row r="1708" spans="21:22" ht="12.75">
      <c r="U1708" s="3"/>
      <c r="V1708" s="3"/>
    </row>
    <row r="1709" spans="21:22" ht="12.75">
      <c r="U1709" s="2"/>
      <c r="V1709" s="2"/>
    </row>
    <row r="1710" spans="21:22" ht="12.75">
      <c r="U1710" s="2"/>
      <c r="V1710" s="2"/>
    </row>
    <row r="1711" spans="21:22" ht="12.75">
      <c r="U1711"/>
      <c r="V1711"/>
    </row>
    <row r="1712" spans="21:22" ht="12.75">
      <c r="U1712"/>
      <c r="V1712"/>
    </row>
    <row r="1713" spans="21:22" ht="12.75">
      <c r="U1713"/>
      <c r="V1713"/>
    </row>
    <row r="1714" spans="21:22" ht="12.75">
      <c r="U1714"/>
      <c r="V1714"/>
    </row>
    <row r="1715" spans="21:23" ht="12.75">
      <c r="U1715" s="2"/>
      <c r="V1715" s="2"/>
      <c r="W1715" s="3"/>
    </row>
    <row r="1716" spans="21:22" ht="12.75">
      <c r="U1716" s="2"/>
      <c r="V1716" s="2"/>
    </row>
    <row r="1717" spans="21:23" ht="12.75">
      <c r="U1717" s="1"/>
      <c r="V1717" s="1"/>
      <c r="W1717" s="2"/>
    </row>
    <row r="1718" spans="21:23" ht="12.75">
      <c r="U1718"/>
      <c r="V1718"/>
      <c r="W1718" s="2"/>
    </row>
    <row r="1719" spans="21:23" ht="12.75">
      <c r="U1719"/>
      <c r="V1719"/>
      <c r="W1719" s="2"/>
    </row>
    <row r="1720" spans="21:23" ht="12.75">
      <c r="U1720" s="3"/>
      <c r="V1720" s="3"/>
      <c r="W1720" s="1"/>
    </row>
    <row r="1721" spans="21:23" ht="12.75">
      <c r="U1721" s="3"/>
      <c r="V1721" s="3"/>
      <c r="W1721" s="1"/>
    </row>
    <row r="1722" spans="21:23" ht="12.75">
      <c r="U1722"/>
      <c r="V1722"/>
      <c r="W1722" s="1"/>
    </row>
    <row r="1723" spans="21:22" ht="12.75">
      <c r="U1723"/>
      <c r="V1723"/>
    </row>
    <row r="1724" spans="21:22" ht="12.75">
      <c r="U1724"/>
      <c r="V1724"/>
    </row>
    <row r="1725" spans="21:23" ht="12.75">
      <c r="U1725"/>
      <c r="V1725"/>
      <c r="W1725" s="3"/>
    </row>
    <row r="1726" spans="21:22" ht="12.75">
      <c r="U1726"/>
      <c r="V1726"/>
    </row>
    <row r="1727" spans="21:22" ht="12.75">
      <c r="U1727" s="2"/>
      <c r="V1727" s="2"/>
    </row>
    <row r="1728" spans="21:23" ht="12.75">
      <c r="U1728" s="2"/>
      <c r="V1728" s="2"/>
      <c r="W1728" s="2"/>
    </row>
    <row r="1729" spans="21:23" ht="12.75">
      <c r="U1729" s="2"/>
      <c r="V1729" s="2"/>
      <c r="W1729" s="2"/>
    </row>
    <row r="1730" spans="21:22" ht="12.75">
      <c r="U1730"/>
      <c r="V1730"/>
    </row>
    <row r="1731" spans="21:22" ht="12.75">
      <c r="U1731" s="2"/>
      <c r="V1731" s="2"/>
    </row>
    <row r="1732" spans="21:22" ht="12.75">
      <c r="U1732"/>
      <c r="V1732"/>
    </row>
    <row r="1733" spans="21:22" ht="12.75">
      <c r="U1733"/>
      <c r="V1733"/>
    </row>
    <row r="1734" spans="21:22" ht="12.75">
      <c r="U1734"/>
      <c r="V1734"/>
    </row>
    <row r="1735" spans="21:23" ht="12.75">
      <c r="U1735"/>
      <c r="V1735"/>
      <c r="W1735" s="3"/>
    </row>
    <row r="1736" spans="21:22" ht="12.75">
      <c r="U1736"/>
      <c r="V1736"/>
    </row>
    <row r="1737" spans="21:22" ht="12.75">
      <c r="U1737"/>
      <c r="V1737"/>
    </row>
    <row r="1738" spans="21:22" ht="12.75">
      <c r="U1738"/>
      <c r="V1738"/>
    </row>
    <row r="1739" spans="21:22" ht="12.75">
      <c r="U1739"/>
      <c r="V1739"/>
    </row>
    <row r="1740" spans="21:22" ht="12.75">
      <c r="U1740"/>
      <c r="V1740"/>
    </row>
    <row r="1741" spans="21:22" ht="12.75">
      <c r="U1741"/>
      <c r="V1741"/>
    </row>
    <row r="1742" spans="21:22" ht="12.75">
      <c r="U1742"/>
      <c r="V1742"/>
    </row>
    <row r="1743" spans="21:22" ht="12.75">
      <c r="U1743"/>
      <c r="V1743"/>
    </row>
    <row r="1744" spans="21:22" ht="12.75">
      <c r="U1744"/>
      <c r="V1744"/>
    </row>
    <row r="1745" spans="21:22" ht="12.75">
      <c r="U1745"/>
      <c r="V1745"/>
    </row>
    <row r="1746" spans="21:23" ht="12.75">
      <c r="U1746"/>
      <c r="V1746"/>
      <c r="W1746" s="2"/>
    </row>
    <row r="1747" spans="21:23" ht="12.75">
      <c r="U1747" s="3"/>
      <c r="V1747" s="3"/>
      <c r="W1747" s="20"/>
    </row>
    <row r="1748" spans="21:22" ht="12.75">
      <c r="U1748"/>
      <c r="V1748"/>
    </row>
    <row r="1749" spans="21:22" ht="12.75">
      <c r="U1749"/>
      <c r="V1749"/>
    </row>
    <row r="1750" spans="21:23" ht="12.75">
      <c r="U1750"/>
      <c r="V1750"/>
      <c r="W1750" s="3"/>
    </row>
    <row r="1751" spans="21:23" ht="12.75">
      <c r="U1751"/>
      <c r="V1751"/>
      <c r="W1751" s="3"/>
    </row>
    <row r="1752" spans="21:23" ht="12.75">
      <c r="U1752" s="21"/>
      <c r="V1752" s="21"/>
      <c r="W1752" s="3"/>
    </row>
    <row r="1753" spans="21:23" ht="12.75">
      <c r="U1753"/>
      <c r="V1753"/>
      <c r="W1753" s="2"/>
    </row>
    <row r="1754" spans="21:23" ht="12.75">
      <c r="U1754"/>
      <c r="V1754"/>
      <c r="W1754" s="2"/>
    </row>
    <row r="1755" spans="21:22" ht="12.75">
      <c r="U1755" s="2"/>
      <c r="V1755" s="2"/>
    </row>
    <row r="1756" spans="21:22" ht="12.75">
      <c r="U1756" s="3"/>
      <c r="V1756" s="3"/>
    </row>
    <row r="1757" spans="21:23" ht="12.75">
      <c r="U1757" s="3"/>
      <c r="V1757" s="3"/>
      <c r="W1757" s="3"/>
    </row>
    <row r="1758" spans="21:22" ht="12.75">
      <c r="U1758"/>
      <c r="V1758"/>
    </row>
    <row r="1759" spans="21:22" ht="12.75">
      <c r="U1759"/>
      <c r="V1759"/>
    </row>
    <row r="1760" spans="21:23" ht="12.75">
      <c r="U1760"/>
      <c r="V1760"/>
      <c r="W1760" s="2"/>
    </row>
    <row r="1761" spans="21:23" ht="12.75">
      <c r="U1761"/>
      <c r="V1761"/>
      <c r="W1761" s="2"/>
    </row>
    <row r="1762" spans="21:23" ht="12.75">
      <c r="U1762"/>
      <c r="V1762"/>
      <c r="W1762" s="2"/>
    </row>
    <row r="1763" spans="21:23" ht="12.75">
      <c r="U1763"/>
      <c r="V1763"/>
      <c r="W1763" s="2"/>
    </row>
    <row r="1764" spans="21:22" ht="12.75">
      <c r="U1764"/>
      <c r="V1764"/>
    </row>
    <row r="1765" spans="21:23" ht="12.75">
      <c r="U1765"/>
      <c r="V1765"/>
      <c r="W1765" s="3"/>
    </row>
    <row r="1766" spans="21:22" ht="12.75">
      <c r="U1766"/>
      <c r="V1766"/>
    </row>
    <row r="1767" spans="21:22" ht="12.75">
      <c r="U1767"/>
      <c r="V1767"/>
    </row>
    <row r="1768" spans="21:22" ht="12.75">
      <c r="U1768" s="2"/>
      <c r="V1768" s="2"/>
    </row>
    <row r="1769" spans="21:22" ht="12.75">
      <c r="U1769"/>
      <c r="V1769"/>
    </row>
    <row r="1770" spans="21:22" ht="12.75">
      <c r="U1770"/>
      <c r="V1770"/>
    </row>
    <row r="1771" spans="21:22" ht="12.75">
      <c r="U1771"/>
      <c r="V1771"/>
    </row>
    <row r="1772" spans="21:22" ht="12.75">
      <c r="U1772"/>
      <c r="V1772"/>
    </row>
    <row r="1773" spans="21:22" ht="12.75">
      <c r="U1773"/>
      <c r="V1773"/>
    </row>
    <row r="1774" spans="21:23" ht="12.75">
      <c r="U1774"/>
      <c r="V1774"/>
      <c r="W1774" s="3"/>
    </row>
    <row r="1775" spans="21:23" ht="12.75">
      <c r="U1775"/>
      <c r="V1775"/>
      <c r="W1775" s="2"/>
    </row>
    <row r="1776" spans="21:23" ht="12.75">
      <c r="U1776"/>
      <c r="V1776"/>
      <c r="W1776" s="2"/>
    </row>
    <row r="1777" spans="21:22" ht="12.75">
      <c r="U1777"/>
      <c r="V1777"/>
    </row>
    <row r="1778" spans="21:22" ht="12.75">
      <c r="U1778"/>
      <c r="V1778"/>
    </row>
    <row r="1779" spans="21:23" ht="12.75">
      <c r="U1779"/>
      <c r="V1779"/>
      <c r="W1779" s="3"/>
    </row>
    <row r="1780" spans="21:22" ht="12.75">
      <c r="U1780"/>
      <c r="V1780"/>
    </row>
    <row r="1781" spans="21:22" ht="12.75">
      <c r="U1781" s="3"/>
      <c r="V1781" s="3"/>
    </row>
    <row r="1782" spans="21:22" ht="12.75">
      <c r="U1782"/>
      <c r="V1782"/>
    </row>
    <row r="1783" spans="21:22" ht="12.75">
      <c r="U1783"/>
      <c r="V1783"/>
    </row>
    <row r="1784" spans="21:22" ht="12.75">
      <c r="U1784"/>
      <c r="V1784"/>
    </row>
    <row r="1785" spans="21:22" ht="12.75">
      <c r="U1785"/>
      <c r="V1785"/>
    </row>
    <row r="1786" spans="21:22" ht="12.75">
      <c r="U1786"/>
      <c r="V1786"/>
    </row>
    <row r="1787" spans="21:22" ht="12.75">
      <c r="U1787"/>
      <c r="V1787"/>
    </row>
    <row r="1788" spans="21:22" ht="12.75">
      <c r="U1788"/>
      <c r="V1788"/>
    </row>
    <row r="1789" spans="21:22" ht="12.75">
      <c r="U1789" s="3"/>
      <c r="V1789" s="3"/>
    </row>
    <row r="1790" spans="21:22" ht="12.75">
      <c r="U1790" s="2"/>
      <c r="V1790" s="2"/>
    </row>
    <row r="1791" spans="21:22" ht="12.75">
      <c r="U1791" s="2"/>
      <c r="V1791" s="2"/>
    </row>
    <row r="1792" spans="21:22" ht="12.75">
      <c r="U1792" s="3"/>
      <c r="V1792" s="3"/>
    </row>
    <row r="1793" spans="21:24" ht="12.75">
      <c r="U1793" s="2"/>
      <c r="V1793" s="2"/>
      <c r="W1793" s="3"/>
      <c r="X1793" s="3"/>
    </row>
    <row r="1794" spans="21:22" ht="12.75">
      <c r="U1794"/>
      <c r="V1794"/>
    </row>
    <row r="1795" spans="21:22" ht="12.75">
      <c r="U1795"/>
      <c r="V1795"/>
    </row>
    <row r="1796" spans="21:22" ht="12.75">
      <c r="U1796"/>
      <c r="V1796"/>
    </row>
    <row r="1797" spans="21:22" ht="12.75">
      <c r="U1797"/>
      <c r="V1797"/>
    </row>
    <row r="1798" spans="21:22" ht="12.75">
      <c r="U1798"/>
      <c r="V1798"/>
    </row>
    <row r="1799" spans="21:22" ht="12.75">
      <c r="U1799" s="12"/>
      <c r="V1799" s="12"/>
    </row>
    <row r="1800" spans="21:22" ht="12.75">
      <c r="U1800" s="2"/>
      <c r="V1800" s="2"/>
    </row>
    <row r="1801" spans="21:24" ht="12.75">
      <c r="U1801" s="2"/>
      <c r="V1801" s="2"/>
      <c r="W1801" s="21"/>
      <c r="X1801" s="21"/>
    </row>
    <row r="1802" spans="21:24" ht="12.75">
      <c r="U1802"/>
      <c r="V1802"/>
      <c r="W1802" s="3"/>
      <c r="X1802" s="3"/>
    </row>
    <row r="1803" spans="21:24" ht="12.75">
      <c r="U1803" s="2"/>
      <c r="V1803" s="2"/>
      <c r="W1803" s="2"/>
      <c r="X1803" s="2"/>
    </row>
    <row r="1804" spans="21:24" ht="12.75">
      <c r="U1804" s="2"/>
      <c r="V1804" s="2"/>
      <c r="W1804" s="2"/>
      <c r="X1804" s="2"/>
    </row>
    <row r="1805" spans="21:22" ht="12.75">
      <c r="U1805" s="2"/>
      <c r="V1805" s="2"/>
    </row>
    <row r="1806" spans="21:22" ht="12.75">
      <c r="U1806"/>
      <c r="V1806"/>
    </row>
    <row r="1807" spans="21:22" ht="12.75">
      <c r="U1807"/>
      <c r="V1807"/>
    </row>
    <row r="1808" spans="21:22" ht="12.75">
      <c r="U1808"/>
      <c r="V1808"/>
    </row>
    <row r="1809" spans="21:24" ht="12.75">
      <c r="U1809" s="3"/>
      <c r="V1809" s="3"/>
      <c r="W1809" s="2"/>
      <c r="X1809" s="2"/>
    </row>
    <row r="1810" spans="21:24" ht="12.75">
      <c r="U1810" s="2"/>
      <c r="V1810" s="2"/>
      <c r="W1810" s="2"/>
      <c r="X1810" s="2"/>
    </row>
    <row r="1811" spans="21:24" ht="12.75">
      <c r="U1811" s="2"/>
      <c r="V1811" s="2"/>
      <c r="W1811" s="1"/>
      <c r="X1811" s="1"/>
    </row>
    <row r="1812" spans="21:22" ht="12.75">
      <c r="U1812" s="1"/>
      <c r="V1812" s="1"/>
    </row>
    <row r="1813" spans="21:22" ht="12.75">
      <c r="U1813" s="2"/>
      <c r="V1813" s="2"/>
    </row>
    <row r="1814" spans="21:24" ht="12.75">
      <c r="U1814" s="3"/>
      <c r="V1814" s="3"/>
      <c r="W1814" s="3"/>
      <c r="X1814" s="3"/>
    </row>
    <row r="1815" spans="21:24" ht="12.75">
      <c r="U1815" s="2"/>
      <c r="V1815" s="2"/>
      <c r="W1815" s="3"/>
      <c r="X1815" s="3"/>
    </row>
    <row r="1816" spans="21:24" ht="12.75">
      <c r="U1816"/>
      <c r="V1816"/>
      <c r="W1816" s="3"/>
      <c r="X1816" s="3"/>
    </row>
    <row r="1817" spans="21:24" ht="12.75">
      <c r="U1817"/>
      <c r="V1817"/>
      <c r="W1817" s="3"/>
      <c r="X1817" s="3"/>
    </row>
    <row r="1818" spans="21:22" ht="12.75">
      <c r="U1818"/>
      <c r="V1818"/>
    </row>
    <row r="1819" spans="21:22" ht="12.75">
      <c r="U1819"/>
      <c r="V1819"/>
    </row>
    <row r="1820" spans="21:22" ht="12.75">
      <c r="U1820"/>
      <c r="V1820"/>
    </row>
    <row r="1821" spans="21:22" ht="12.75">
      <c r="U1821"/>
      <c r="V1821"/>
    </row>
    <row r="1822" spans="21:24" ht="12.75">
      <c r="U1822"/>
      <c r="V1822"/>
      <c r="W1822" s="2"/>
      <c r="X1822" s="2"/>
    </row>
    <row r="1823" spans="21:24" ht="12.75">
      <c r="U1823"/>
      <c r="V1823"/>
      <c r="W1823" s="2"/>
      <c r="X1823" s="2"/>
    </row>
    <row r="1824" spans="21:24" ht="12.75">
      <c r="U1824"/>
      <c r="V1824"/>
      <c r="W1824" s="2"/>
      <c r="X1824" s="2"/>
    </row>
    <row r="1825" spans="21:22" ht="12.75">
      <c r="U1825"/>
      <c r="V1825"/>
    </row>
    <row r="1826" spans="21:24" ht="12.75">
      <c r="U1826" s="2"/>
      <c r="V1826" s="2"/>
      <c r="W1826" s="2"/>
      <c r="X1826" s="2"/>
    </row>
    <row r="1827" spans="21:22" ht="12.75">
      <c r="U1827"/>
      <c r="V1827"/>
    </row>
    <row r="1828" spans="21:22" ht="12.75">
      <c r="U1828" s="3"/>
      <c r="V1828" s="3"/>
    </row>
    <row r="1829" spans="21:22" ht="12.75">
      <c r="U1829" s="3"/>
      <c r="V1829" s="3"/>
    </row>
    <row r="1830" spans="21:22" ht="12.75">
      <c r="U1830" s="2"/>
      <c r="V1830" s="2"/>
    </row>
    <row r="1831" spans="21:22" ht="12.75">
      <c r="U1831" s="2"/>
      <c r="V1831" s="2"/>
    </row>
    <row r="1832" spans="21:22" ht="12.75">
      <c r="U1832" s="2"/>
      <c r="V1832" s="2"/>
    </row>
    <row r="1833" spans="21:22" ht="12.75">
      <c r="U1833" s="2"/>
      <c r="V1833" s="2"/>
    </row>
    <row r="1834" spans="21:22" ht="12.75">
      <c r="U1834" s="3"/>
      <c r="V1834" s="3"/>
    </row>
    <row r="1835" spans="21:22" ht="12.75">
      <c r="U1835" s="3"/>
      <c r="V1835" s="3"/>
    </row>
    <row r="1836" spans="21:22" ht="12.75">
      <c r="U1836" s="2"/>
      <c r="V1836" s="2"/>
    </row>
    <row r="1837" spans="21:22" ht="12.75">
      <c r="U1837"/>
      <c r="V1837"/>
    </row>
    <row r="1838" spans="21:22" ht="12.75">
      <c r="U1838"/>
      <c r="V1838"/>
    </row>
    <row r="1839" spans="21:22" ht="12.75">
      <c r="U1839"/>
      <c r="V1839"/>
    </row>
    <row r="1840" spans="21:22" ht="12.75">
      <c r="U1840" s="2"/>
      <c r="V1840" s="2"/>
    </row>
    <row r="1841" spans="21:22" ht="12.75">
      <c r="U1841"/>
      <c r="V1841"/>
    </row>
    <row r="1842" spans="21:22" ht="12.75">
      <c r="U1842"/>
      <c r="V1842"/>
    </row>
    <row r="1843" spans="21:24" ht="12.75">
      <c r="U1843"/>
      <c r="V1843"/>
      <c r="W1843" s="3"/>
      <c r="X1843" s="3"/>
    </row>
    <row r="1844" spans="21:22" ht="12.75">
      <c r="U1844"/>
      <c r="V1844"/>
    </row>
    <row r="1845" spans="21:22" ht="12.75">
      <c r="U1845"/>
      <c r="V1845"/>
    </row>
    <row r="1846" spans="21:22" ht="12.75">
      <c r="U1846"/>
      <c r="V1846"/>
    </row>
    <row r="1847" spans="21:22" ht="12.75">
      <c r="U1847"/>
      <c r="V1847"/>
    </row>
    <row r="1848" spans="21:24" ht="12.75">
      <c r="U1848"/>
      <c r="V1848"/>
      <c r="W1848" s="21"/>
      <c r="X1848" s="21"/>
    </row>
    <row r="1849" spans="21:22" ht="12.75">
      <c r="U1849"/>
      <c r="V1849"/>
    </row>
    <row r="1850" spans="21:22" ht="12.75">
      <c r="U1850"/>
      <c r="V1850"/>
    </row>
    <row r="1851" spans="21:24" ht="12.75">
      <c r="U1851"/>
      <c r="V1851"/>
      <c r="W1851" s="2"/>
      <c r="X1851" s="2"/>
    </row>
    <row r="1852" spans="21:24" ht="12.75">
      <c r="U1852" s="21"/>
      <c r="V1852" s="21"/>
      <c r="W1852" s="3"/>
      <c r="X1852" s="3"/>
    </row>
    <row r="1853" spans="21:24" ht="12.75">
      <c r="U1853"/>
      <c r="V1853"/>
      <c r="W1853" s="3"/>
      <c r="X1853" s="3"/>
    </row>
    <row r="1854" spans="21:22" ht="12.75">
      <c r="U1854"/>
      <c r="V1854"/>
    </row>
    <row r="1855" spans="21:22" ht="12.75">
      <c r="U1855"/>
      <c r="V1855"/>
    </row>
    <row r="1856" spans="21:22" ht="12.75">
      <c r="U1856"/>
      <c r="V1856"/>
    </row>
    <row r="1857" spans="21:22" ht="12.75">
      <c r="U1857"/>
      <c r="V1857"/>
    </row>
    <row r="1858" spans="21:22" ht="12.75">
      <c r="U1858"/>
      <c r="V1858"/>
    </row>
    <row r="1859" spans="21:22" ht="12.75">
      <c r="U1859"/>
      <c r="V1859"/>
    </row>
    <row r="1860" spans="21:22" ht="12.75">
      <c r="U1860"/>
      <c r="V1860"/>
    </row>
    <row r="1861" spans="21:22" ht="12.75">
      <c r="U1861"/>
      <c r="V1861"/>
    </row>
    <row r="1862" spans="21:22" ht="12.75">
      <c r="U1862"/>
      <c r="V1862"/>
    </row>
    <row r="1863" spans="21:22" ht="12.75">
      <c r="U1863"/>
      <c r="V1863"/>
    </row>
    <row r="1864" spans="21:24" ht="12.75">
      <c r="U1864"/>
      <c r="V1864"/>
      <c r="W1864" s="2"/>
      <c r="X1864" s="2"/>
    </row>
    <row r="1865" spans="21:22" ht="12.75">
      <c r="U1865"/>
      <c r="V1865"/>
    </row>
    <row r="1866" spans="21:22" ht="12.75">
      <c r="U1866"/>
      <c r="V1866"/>
    </row>
    <row r="1867" spans="21:22" ht="12.75">
      <c r="U1867"/>
      <c r="V1867"/>
    </row>
    <row r="1868" spans="21:22" ht="12.75">
      <c r="U1868"/>
      <c r="V1868"/>
    </row>
    <row r="1869" spans="21:22" ht="12.75">
      <c r="U1869"/>
      <c r="V1869"/>
    </row>
    <row r="1870" spans="21:22" ht="12.75">
      <c r="U1870"/>
      <c r="V1870"/>
    </row>
    <row r="1871" spans="21:22" ht="12.75">
      <c r="U1871"/>
      <c r="V1871"/>
    </row>
    <row r="1872" spans="21:22" ht="12.75">
      <c r="U1872"/>
      <c r="V1872"/>
    </row>
    <row r="1873" spans="21:22" ht="12.75">
      <c r="U1873"/>
      <c r="V1873"/>
    </row>
    <row r="1874" spans="21:22" ht="12.75">
      <c r="U1874"/>
      <c r="V1874"/>
    </row>
    <row r="1875" spans="21:22" ht="12.75">
      <c r="U1875"/>
      <c r="V1875"/>
    </row>
    <row r="1876" spans="21:22" ht="12.75">
      <c r="U1876"/>
      <c r="V1876"/>
    </row>
    <row r="1877" spans="21:24" ht="12.75">
      <c r="U1877"/>
      <c r="V1877"/>
      <c r="W1877" s="3"/>
      <c r="X1877" s="3"/>
    </row>
    <row r="1878" spans="21:22" ht="12.75">
      <c r="U1878" s="21"/>
      <c r="V1878" s="21"/>
    </row>
    <row r="1879" spans="21:22" ht="12.75">
      <c r="U1879"/>
      <c r="V1879"/>
    </row>
    <row r="1880" spans="21:22" ht="12.75">
      <c r="U1880"/>
      <c r="V1880"/>
    </row>
    <row r="1881" spans="21:22" ht="12.75">
      <c r="U1881"/>
      <c r="V1881"/>
    </row>
    <row r="1882" spans="21:22" ht="12.75">
      <c r="U1882"/>
      <c r="V1882"/>
    </row>
    <row r="1883" spans="21:22" ht="12.75">
      <c r="U1883" s="21"/>
      <c r="V1883" s="21"/>
    </row>
    <row r="1884" spans="21:22" ht="12.75">
      <c r="U1884"/>
      <c r="V1884"/>
    </row>
    <row r="1885" spans="21:22" ht="12.75">
      <c r="U1885"/>
      <c r="V1885"/>
    </row>
    <row r="1886" spans="21:22" ht="12.75">
      <c r="U1886"/>
      <c r="V1886"/>
    </row>
    <row r="1887" spans="21:24" ht="12.75">
      <c r="U1887"/>
      <c r="V1887"/>
      <c r="W1887" s="3"/>
      <c r="X1887" s="3"/>
    </row>
    <row r="1888" spans="21:24" ht="12.75">
      <c r="U1888"/>
      <c r="V1888"/>
      <c r="W1888" s="2"/>
      <c r="X1888" s="2"/>
    </row>
    <row r="1889" spans="21:24" ht="12.75">
      <c r="U1889"/>
      <c r="V1889"/>
      <c r="W1889" s="2"/>
      <c r="X1889" s="2"/>
    </row>
    <row r="1890" spans="21:24" ht="12.75">
      <c r="U1890"/>
      <c r="V1890"/>
      <c r="W1890" s="3"/>
      <c r="X1890" s="3"/>
    </row>
    <row r="1891" spans="21:24" ht="12.75">
      <c r="U1891"/>
      <c r="V1891"/>
      <c r="W1891" s="2"/>
      <c r="X1891" s="2"/>
    </row>
    <row r="1892" spans="21:22" ht="12.75">
      <c r="U1892"/>
      <c r="V1892"/>
    </row>
    <row r="1893" spans="21:22" ht="12.75">
      <c r="U1893"/>
      <c r="V1893"/>
    </row>
    <row r="1894" spans="21:22" ht="12.75">
      <c r="U1894"/>
      <c r="V1894"/>
    </row>
    <row r="1895" spans="21:22" ht="12.75">
      <c r="U1895"/>
      <c r="V1895"/>
    </row>
    <row r="1896" spans="21:22" ht="12.75">
      <c r="U1896"/>
      <c r="V1896"/>
    </row>
    <row r="1897" spans="21:24" ht="12.75">
      <c r="U1897"/>
      <c r="V1897"/>
      <c r="W1897" s="12"/>
      <c r="X1897" s="12"/>
    </row>
    <row r="1898" spans="21:24" ht="12.75">
      <c r="U1898"/>
      <c r="V1898"/>
      <c r="W1898" s="12"/>
      <c r="X1898" s="12"/>
    </row>
    <row r="1899" spans="21:24" ht="12.75">
      <c r="U1899"/>
      <c r="V1899"/>
      <c r="W1899" s="12"/>
      <c r="X1899" s="12"/>
    </row>
    <row r="1900" spans="21:24" ht="12.75">
      <c r="U1900"/>
      <c r="V1900"/>
      <c r="W1900" s="12"/>
      <c r="X1900" s="12"/>
    </row>
    <row r="1901" spans="21:24" ht="12.75">
      <c r="U1901"/>
      <c r="V1901"/>
      <c r="W1901" s="12"/>
      <c r="X1901" s="12"/>
    </row>
    <row r="1902" spans="21:24" ht="12.75">
      <c r="U1902"/>
      <c r="V1902"/>
      <c r="W1902" s="2"/>
      <c r="X1902" s="2"/>
    </row>
    <row r="1903" spans="21:24" ht="12.75">
      <c r="U1903"/>
      <c r="V1903"/>
      <c r="W1903" s="2"/>
      <c r="X1903" s="2"/>
    </row>
    <row r="1904" spans="21:24" ht="12.75">
      <c r="U1904"/>
      <c r="V1904"/>
      <c r="W1904" s="2"/>
      <c r="X1904" s="2"/>
    </row>
    <row r="1905" spans="23:24" ht="12.75">
      <c r="W1905" s="2"/>
      <c r="X1905" s="2"/>
    </row>
    <row r="1906" spans="23:24" ht="12.75">
      <c r="W1906" s="2"/>
      <c r="X1906" s="2"/>
    </row>
    <row r="1907" spans="23:24" ht="12.75">
      <c r="W1907" s="2"/>
      <c r="X1907" s="2"/>
    </row>
    <row r="1911" spans="23:24" ht="12.75">
      <c r="W1911" s="3"/>
      <c r="X1911" s="3"/>
    </row>
    <row r="1912" spans="23:24" ht="12.75">
      <c r="W1912" s="2"/>
      <c r="X1912" s="2"/>
    </row>
    <row r="1913" spans="23:24" ht="12.75">
      <c r="W1913" s="2"/>
      <c r="X1913" s="2"/>
    </row>
    <row r="1914" spans="23:24" ht="12.75">
      <c r="W1914" s="1"/>
      <c r="X1914" s="1"/>
    </row>
    <row r="1915" spans="23:24" ht="12.75">
      <c r="W1915" s="2"/>
      <c r="X1915" s="2"/>
    </row>
    <row r="1916" spans="23:24" ht="12.75">
      <c r="W1916" s="3"/>
      <c r="X1916" s="3"/>
    </row>
    <row r="1917" spans="23:24" ht="12.75">
      <c r="W1917" s="2"/>
      <c r="X1917" s="2"/>
    </row>
    <row r="1929" spans="23:24" ht="12.75">
      <c r="W1929" s="2"/>
      <c r="X1929" s="2"/>
    </row>
    <row r="1930" spans="23:24" ht="12.75">
      <c r="W1930" s="2"/>
      <c r="X1930" s="2"/>
    </row>
    <row r="1931" spans="23:24" ht="12.75">
      <c r="W1931" s="2"/>
      <c r="X1931" s="2"/>
    </row>
    <row r="1932" spans="23:24" ht="12.75">
      <c r="W1932" s="3"/>
      <c r="X1932" s="3"/>
    </row>
    <row r="1933" spans="23:24" ht="12.75">
      <c r="W1933" s="3"/>
      <c r="X1933" s="3"/>
    </row>
    <row r="1934" spans="23:24" ht="12.75">
      <c r="W1934" s="2"/>
      <c r="X1934" s="2"/>
    </row>
    <row r="1935" spans="23:24" ht="12.75">
      <c r="W1935" s="2"/>
      <c r="X1935" s="2"/>
    </row>
    <row r="1936" spans="23:24" ht="12.75">
      <c r="W1936" s="2"/>
      <c r="X1936" s="2"/>
    </row>
    <row r="1937" spans="23:24" ht="12.75">
      <c r="W1937" s="2"/>
      <c r="X1937" s="2"/>
    </row>
    <row r="1938" spans="23:24" ht="12.75">
      <c r="W1938" s="3"/>
      <c r="X1938" s="3"/>
    </row>
    <row r="1939" spans="23:24" ht="12.75">
      <c r="W1939" s="3"/>
      <c r="X1939" s="3"/>
    </row>
    <row r="1940" spans="23:24" ht="12.75">
      <c r="W1940" s="2"/>
      <c r="X1940" s="2"/>
    </row>
    <row r="1944" spans="23:24" ht="12.75">
      <c r="W1944" s="2"/>
      <c r="X1944" s="2"/>
    </row>
    <row r="1958" spans="23:24" ht="12.75">
      <c r="W1958" s="21"/>
      <c r="X1958" s="21"/>
    </row>
    <row r="1987" spans="23:24" ht="12.75">
      <c r="W1987" s="21"/>
      <c r="X1987" s="21"/>
    </row>
    <row r="1992" spans="23:24" ht="12.75">
      <c r="W1992" s="21"/>
      <c r="X1992" s="21"/>
    </row>
    <row r="1993" spans="23:24" ht="12.75">
      <c r="W1993" s="21"/>
      <c r="X1993" s="21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993"/>
  <sheetViews>
    <sheetView zoomScale="83" zoomScaleNormal="83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7" sqref="E7"/>
    </sheetView>
  </sheetViews>
  <sheetFormatPr defaultColWidth="9.140625" defaultRowHeight="12.75"/>
  <cols>
    <col min="1" max="3" width="12.421875" style="0" customWidth="1"/>
    <col min="4" max="4" width="4.28125" style="0" customWidth="1"/>
    <col min="5" max="6" width="8.421875" style="7" customWidth="1"/>
    <col min="7" max="19" width="8.28125" style="76" customWidth="1"/>
    <col min="20" max="22" width="8.28125" style="7" customWidth="1"/>
  </cols>
  <sheetData>
    <row r="1" spans="1:166" s="1" customFormat="1" ht="12.75">
      <c r="A1" s="1" t="s">
        <v>1888</v>
      </c>
      <c r="E1" s="6"/>
      <c r="F1" s="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"/>
      <c r="U1" s="7"/>
      <c r="V1" s="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ht="13.5" thickBot="1"/>
    <row r="3" spans="1:167" s="4" customFormat="1" ht="13.5" thickBot="1">
      <c r="A3" s="35" t="s">
        <v>1</v>
      </c>
      <c r="B3" s="36"/>
      <c r="C3" s="36" t="s">
        <v>2</v>
      </c>
      <c r="D3" s="37" t="s">
        <v>796</v>
      </c>
      <c r="E3" s="38" t="s">
        <v>1887</v>
      </c>
      <c r="F3" s="38" t="s">
        <v>1469</v>
      </c>
      <c r="G3" s="39">
        <v>1996</v>
      </c>
      <c r="H3" s="39">
        <v>1997</v>
      </c>
      <c r="I3" s="39">
        <v>1998</v>
      </c>
      <c r="J3" s="39">
        <v>1999</v>
      </c>
      <c r="K3" s="39">
        <v>2000</v>
      </c>
      <c r="L3" s="39">
        <v>2001</v>
      </c>
      <c r="M3" s="39">
        <v>2002</v>
      </c>
      <c r="N3" s="39">
        <v>2003</v>
      </c>
      <c r="O3" s="39">
        <v>2004</v>
      </c>
      <c r="P3" s="39">
        <v>2005</v>
      </c>
      <c r="Q3" s="39">
        <v>2006</v>
      </c>
      <c r="R3" s="39">
        <v>2007</v>
      </c>
      <c r="S3" s="39">
        <v>2008</v>
      </c>
      <c r="T3" s="39">
        <v>2009</v>
      </c>
      <c r="U3" s="39">
        <v>2010</v>
      </c>
      <c r="V3" s="39">
        <v>2011</v>
      </c>
      <c r="W3" s="5"/>
      <c r="X3" s="5"/>
      <c r="Y3"/>
      <c r="Z3"/>
      <c r="AA3" s="5"/>
      <c r="AB3"/>
      <c r="AC3"/>
      <c r="AD3"/>
      <c r="AE3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31" s="2" customFormat="1" ht="12.75">
      <c r="A4" s="80" t="s">
        <v>3</v>
      </c>
      <c r="B4" s="80" t="s">
        <v>4</v>
      </c>
      <c r="C4" s="80" t="s">
        <v>5</v>
      </c>
      <c r="D4" s="80" t="s">
        <v>6</v>
      </c>
      <c r="E4" s="81" t="s">
        <v>0</v>
      </c>
      <c r="F4" s="33">
        <f>16-COUNTBLANK(G4:V4)</f>
        <v>2</v>
      </c>
      <c r="G4" s="77"/>
      <c r="H4" s="77">
        <v>0.28056712962962965</v>
      </c>
      <c r="I4" s="77">
        <v>0.2983912037037037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34"/>
      <c r="U4" s="75"/>
      <c r="V4" s="75"/>
      <c r="W4" s="5"/>
      <c r="X4" s="5"/>
      <c r="Y4"/>
      <c r="Z4"/>
      <c r="AA4" s="5"/>
      <c r="AB4"/>
      <c r="AC4"/>
      <c r="AD4"/>
      <c r="AE4"/>
    </row>
    <row r="5" spans="1:31" s="2" customFormat="1" ht="12.75">
      <c r="A5" s="11" t="s">
        <v>1452</v>
      </c>
      <c r="B5" s="11" t="s">
        <v>1453</v>
      </c>
      <c r="C5" s="11" t="s">
        <v>15</v>
      </c>
      <c r="D5" s="11" t="s">
        <v>6</v>
      </c>
      <c r="E5" s="10"/>
      <c r="F5" s="10">
        <f aca="true" t="shared" si="0" ref="F5:F68">16-COUNTBLANK(G5:V5)</f>
        <v>2</v>
      </c>
      <c r="G5" s="78"/>
      <c r="H5" s="78"/>
      <c r="I5" s="78"/>
      <c r="J5" s="78"/>
      <c r="K5" s="78"/>
      <c r="L5" s="78"/>
      <c r="M5" s="78"/>
      <c r="N5" s="78"/>
      <c r="O5" s="78"/>
      <c r="P5" s="78" t="s">
        <v>1454</v>
      </c>
      <c r="Q5" s="78" t="s">
        <v>1653</v>
      </c>
      <c r="R5" s="78"/>
      <c r="S5" s="78"/>
      <c r="T5" s="31"/>
      <c r="U5" s="31"/>
      <c r="V5" s="31"/>
      <c r="W5" s="5"/>
      <c r="X5" s="5"/>
      <c r="Y5"/>
      <c r="Z5"/>
      <c r="AA5" s="5"/>
      <c r="AB5"/>
      <c r="AC5"/>
      <c r="AD5"/>
      <c r="AE5"/>
    </row>
    <row r="6" spans="1:27" ht="12.75">
      <c r="A6" s="9" t="s">
        <v>7</v>
      </c>
      <c r="B6" s="9" t="s">
        <v>8</v>
      </c>
      <c r="C6" s="9" t="s">
        <v>9</v>
      </c>
      <c r="D6" s="9" t="s">
        <v>6</v>
      </c>
      <c r="E6" s="10"/>
      <c r="F6" s="10">
        <f t="shared" si="0"/>
        <v>2</v>
      </c>
      <c r="G6" s="78"/>
      <c r="H6" s="78"/>
      <c r="I6" s="78"/>
      <c r="J6" s="78"/>
      <c r="K6" s="78">
        <v>0.2355787037037037</v>
      </c>
      <c r="L6" s="78">
        <v>0.2435185185185185</v>
      </c>
      <c r="M6" s="78"/>
      <c r="N6" s="78"/>
      <c r="O6" s="78"/>
      <c r="P6" s="78"/>
      <c r="Q6" s="78"/>
      <c r="R6" s="78"/>
      <c r="S6" s="78"/>
      <c r="T6" s="31"/>
      <c r="U6" s="31"/>
      <c r="V6" s="31"/>
      <c r="W6" s="5"/>
      <c r="X6" s="5"/>
      <c r="AA6" s="5"/>
    </row>
    <row r="7" spans="1:167" s="1" customFormat="1" ht="12.75">
      <c r="A7" s="9" t="s">
        <v>683</v>
      </c>
      <c r="B7" s="9" t="s">
        <v>8</v>
      </c>
      <c r="C7" s="9" t="s">
        <v>601</v>
      </c>
      <c r="D7" s="9" t="s">
        <v>28</v>
      </c>
      <c r="E7" s="10"/>
      <c r="F7" s="10">
        <f t="shared" si="0"/>
        <v>3</v>
      </c>
      <c r="G7" s="25"/>
      <c r="H7" s="25"/>
      <c r="I7" s="25"/>
      <c r="J7" s="25"/>
      <c r="K7" s="25"/>
      <c r="L7" s="25"/>
      <c r="M7" s="25"/>
      <c r="N7" s="25" t="s">
        <v>985</v>
      </c>
      <c r="O7" s="25"/>
      <c r="P7" s="25" t="s">
        <v>1527</v>
      </c>
      <c r="Q7" s="25" t="s">
        <v>1654</v>
      </c>
      <c r="R7" s="25"/>
      <c r="S7" s="25"/>
      <c r="T7" s="25"/>
      <c r="U7" s="25"/>
      <c r="V7" s="25"/>
      <c r="W7" s="5"/>
      <c r="X7" s="5"/>
      <c r="Y7"/>
      <c r="Z7"/>
      <c r="AA7" s="5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</row>
    <row r="8" spans="1:31" s="2" customFormat="1" ht="12.75">
      <c r="A8" s="11" t="s">
        <v>111</v>
      </c>
      <c r="B8" s="11" t="s">
        <v>8</v>
      </c>
      <c r="C8" s="11" t="s">
        <v>268</v>
      </c>
      <c r="D8" s="11" t="s">
        <v>28</v>
      </c>
      <c r="E8" s="10"/>
      <c r="F8" s="10">
        <f t="shared" si="0"/>
        <v>2</v>
      </c>
      <c r="G8" s="78"/>
      <c r="H8" s="78"/>
      <c r="I8" s="78"/>
      <c r="J8" s="78"/>
      <c r="K8" s="78"/>
      <c r="L8" s="78"/>
      <c r="M8" s="78"/>
      <c r="N8" s="78" t="s">
        <v>852</v>
      </c>
      <c r="O8" s="78"/>
      <c r="P8" s="78"/>
      <c r="Q8" s="78"/>
      <c r="R8" s="78">
        <v>0.2372800925925926</v>
      </c>
      <c r="S8" s="78"/>
      <c r="T8" s="31"/>
      <c r="U8" s="9"/>
      <c r="V8" s="9"/>
      <c r="W8" s="5"/>
      <c r="X8" s="5"/>
      <c r="Y8"/>
      <c r="Z8"/>
      <c r="AA8" s="5"/>
      <c r="AB8"/>
      <c r="AC8"/>
      <c r="AD8"/>
      <c r="AE8"/>
    </row>
    <row r="9" spans="1:31" s="2" customFormat="1" ht="12.75">
      <c r="A9" s="9" t="s">
        <v>175</v>
      </c>
      <c r="B9" s="9" t="s">
        <v>8</v>
      </c>
      <c r="C9" s="9" t="s">
        <v>5</v>
      </c>
      <c r="D9" s="9" t="s">
        <v>6</v>
      </c>
      <c r="E9" s="10"/>
      <c r="F9" s="10">
        <f t="shared" si="0"/>
        <v>1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31"/>
      <c r="U9" s="31">
        <v>0.2938425925925926</v>
      </c>
      <c r="V9" s="31"/>
      <c r="W9" s="5"/>
      <c r="X9" s="5"/>
      <c r="Y9"/>
      <c r="Z9"/>
      <c r="AA9" s="5"/>
      <c r="AB9"/>
      <c r="AC9"/>
      <c r="AD9"/>
      <c r="AE9"/>
    </row>
    <row r="10" spans="1:31" s="2" customFormat="1" ht="12.75">
      <c r="A10" s="11" t="s">
        <v>683</v>
      </c>
      <c r="B10" s="11" t="s">
        <v>2351</v>
      </c>
      <c r="C10" s="11" t="s">
        <v>2323</v>
      </c>
      <c r="D10" s="11" t="s">
        <v>95</v>
      </c>
      <c r="E10" s="10"/>
      <c r="F10" s="10">
        <f t="shared" si="0"/>
        <v>1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31"/>
      <c r="U10" s="31"/>
      <c r="V10" s="31">
        <v>0.30097222222222214</v>
      </c>
      <c r="W10" s="5"/>
      <c r="X10" s="5"/>
      <c r="Y10"/>
      <c r="Z10"/>
      <c r="AA10" s="5"/>
      <c r="AB10"/>
      <c r="AC10"/>
      <c r="AD10"/>
      <c r="AE10"/>
    </row>
    <row r="11" spans="1:31" s="2" customFormat="1" ht="12.75">
      <c r="A11" s="63" t="s">
        <v>305</v>
      </c>
      <c r="B11" s="64" t="s">
        <v>861</v>
      </c>
      <c r="C11" s="64" t="s">
        <v>862</v>
      </c>
      <c r="D11" s="64" t="s">
        <v>95</v>
      </c>
      <c r="E11" s="65"/>
      <c r="F11" s="65">
        <f t="shared" si="0"/>
        <v>4</v>
      </c>
      <c r="G11" s="66"/>
      <c r="H11" s="66"/>
      <c r="I11" s="66"/>
      <c r="J11" s="66"/>
      <c r="K11" s="66"/>
      <c r="L11" s="66"/>
      <c r="M11" s="66"/>
      <c r="N11" s="66" t="s">
        <v>863</v>
      </c>
      <c r="O11" s="66" t="s">
        <v>1184</v>
      </c>
      <c r="P11" s="66" t="s">
        <v>1479</v>
      </c>
      <c r="Q11" s="66"/>
      <c r="R11" s="66"/>
      <c r="S11" s="66">
        <v>0.26689814814814816</v>
      </c>
      <c r="T11" s="66"/>
      <c r="U11" s="66"/>
      <c r="V11" s="66"/>
      <c r="AA11" s="71"/>
      <c r="AB11"/>
      <c r="AC11"/>
      <c r="AD11"/>
      <c r="AE11"/>
    </row>
    <row r="12" spans="1:31" s="2" customFormat="1" ht="12.75">
      <c r="A12" s="11" t="s">
        <v>1919</v>
      </c>
      <c r="B12" s="11" t="s">
        <v>2375</v>
      </c>
      <c r="C12" s="11" t="s">
        <v>335</v>
      </c>
      <c r="D12" s="11" t="s">
        <v>6</v>
      </c>
      <c r="E12" s="10"/>
      <c r="F12" s="10">
        <f t="shared" si="0"/>
        <v>1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31"/>
      <c r="U12" s="31"/>
      <c r="V12" s="31">
        <v>0.3372453703703701</v>
      </c>
      <c r="W12" s="5"/>
      <c r="X12" s="5"/>
      <c r="Y12"/>
      <c r="Z12"/>
      <c r="AA12" s="5"/>
      <c r="AB12"/>
      <c r="AC12"/>
      <c r="AD12"/>
      <c r="AE12"/>
    </row>
    <row r="13" spans="1:31" s="2" customFormat="1" ht="12.75">
      <c r="A13" s="23" t="s">
        <v>7</v>
      </c>
      <c r="B13" s="23" t="s">
        <v>2066</v>
      </c>
      <c r="C13" s="23" t="s">
        <v>9</v>
      </c>
      <c r="D13" s="11" t="s">
        <v>6</v>
      </c>
      <c r="E13" s="10"/>
      <c r="F13" s="10">
        <f t="shared" si="0"/>
        <v>2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31">
        <v>0.2745486111111111</v>
      </c>
      <c r="U13" s="31">
        <v>0.2940509259259259</v>
      </c>
      <c r="V13" s="31"/>
      <c r="W13"/>
      <c r="X13"/>
      <c r="Y13"/>
      <c r="Z13"/>
      <c r="AA13" s="71"/>
      <c r="AB13"/>
      <c r="AC13"/>
      <c r="AD13"/>
      <c r="AE13"/>
    </row>
    <row r="14" spans="1:31" s="2" customFormat="1" ht="12.75">
      <c r="A14" s="9" t="s">
        <v>2145</v>
      </c>
      <c r="B14" s="9" t="s">
        <v>2146</v>
      </c>
      <c r="C14" s="9" t="s">
        <v>39</v>
      </c>
      <c r="D14" s="9" t="s">
        <v>6</v>
      </c>
      <c r="E14" s="10"/>
      <c r="F14" s="10">
        <f t="shared" si="0"/>
        <v>1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31"/>
      <c r="U14" s="31">
        <v>0.2529282407407408</v>
      </c>
      <c r="V14" s="31"/>
      <c r="AA14" s="71"/>
      <c r="AB14"/>
      <c r="AC14"/>
      <c r="AD14"/>
      <c r="AE14"/>
    </row>
    <row r="15" spans="1:31" s="2" customFormat="1" ht="12.75">
      <c r="A15" s="11" t="s">
        <v>2326</v>
      </c>
      <c r="B15" s="11" t="s">
        <v>2327</v>
      </c>
      <c r="C15" s="11" t="s">
        <v>2328</v>
      </c>
      <c r="D15" s="11" t="s">
        <v>6</v>
      </c>
      <c r="E15" s="10"/>
      <c r="F15" s="10">
        <f t="shared" si="0"/>
        <v>1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31"/>
      <c r="U15" s="31"/>
      <c r="V15" s="31">
        <v>0.266921296296296</v>
      </c>
      <c r="W15"/>
      <c r="X15"/>
      <c r="Y15"/>
      <c r="Z15"/>
      <c r="AA15" s="71"/>
      <c r="AB15"/>
      <c r="AC15"/>
      <c r="AD15"/>
      <c r="AE15"/>
    </row>
    <row r="16" spans="1:31" s="3" customFormat="1" ht="12.75">
      <c r="A16" s="11" t="s">
        <v>10</v>
      </c>
      <c r="B16" s="11" t="s">
        <v>11</v>
      </c>
      <c r="C16" s="11" t="s">
        <v>12</v>
      </c>
      <c r="D16" s="11" t="s">
        <v>6</v>
      </c>
      <c r="E16" s="10"/>
      <c r="F16" s="10">
        <f t="shared" si="0"/>
        <v>1</v>
      </c>
      <c r="G16" s="78"/>
      <c r="H16" s="78"/>
      <c r="I16" s="78"/>
      <c r="J16" s="78">
        <v>0.2757986111111111</v>
      </c>
      <c r="K16" s="78"/>
      <c r="L16" s="78"/>
      <c r="M16" s="78"/>
      <c r="N16" s="78"/>
      <c r="O16" s="78"/>
      <c r="P16" s="78"/>
      <c r="Q16" s="78"/>
      <c r="R16" s="78"/>
      <c r="S16" s="78"/>
      <c r="T16" s="31"/>
      <c r="U16" s="46"/>
      <c r="V16" s="46"/>
      <c r="AA16" s="71"/>
      <c r="AB16"/>
      <c r="AC16"/>
      <c r="AD16"/>
      <c r="AE16"/>
    </row>
    <row r="17" spans="1:31" s="2" customFormat="1" ht="12.75">
      <c r="A17" s="64" t="s">
        <v>171</v>
      </c>
      <c r="B17" s="64" t="s">
        <v>1179</v>
      </c>
      <c r="C17" s="64" t="s">
        <v>173</v>
      </c>
      <c r="D17" s="64" t="s">
        <v>28</v>
      </c>
      <c r="E17" s="65"/>
      <c r="F17" s="65">
        <f t="shared" si="0"/>
        <v>4</v>
      </c>
      <c r="G17" s="66"/>
      <c r="H17" s="66"/>
      <c r="I17" s="66"/>
      <c r="J17" s="66"/>
      <c r="K17" s="66"/>
      <c r="L17" s="66"/>
      <c r="M17" s="66"/>
      <c r="N17" s="66"/>
      <c r="O17" s="66" t="s">
        <v>1180</v>
      </c>
      <c r="P17" s="66" t="s">
        <v>1480</v>
      </c>
      <c r="Q17" s="66" t="s">
        <v>1655</v>
      </c>
      <c r="R17" s="66">
        <v>0.2671412037037037</v>
      </c>
      <c r="S17" s="66"/>
      <c r="T17" s="66"/>
      <c r="U17" s="66"/>
      <c r="V17" s="66"/>
      <c r="W17"/>
      <c r="X17"/>
      <c r="Y17"/>
      <c r="Z17"/>
      <c r="AA17" s="71"/>
      <c r="AB17"/>
      <c r="AC17"/>
      <c r="AD17"/>
      <c r="AE17"/>
    </row>
    <row r="18" spans="1:167" s="1" customFormat="1" ht="12.75">
      <c r="A18" s="63" t="s">
        <v>13</v>
      </c>
      <c r="B18" s="64" t="s">
        <v>14</v>
      </c>
      <c r="C18" s="64" t="s">
        <v>15</v>
      </c>
      <c r="D18" s="64" t="s">
        <v>6</v>
      </c>
      <c r="E18" s="65" t="s">
        <v>0</v>
      </c>
      <c r="F18" s="65">
        <f t="shared" si="0"/>
        <v>4</v>
      </c>
      <c r="G18" s="66" t="s">
        <v>1652</v>
      </c>
      <c r="H18" s="66">
        <v>0.2223726851851852</v>
      </c>
      <c r="I18" s="66"/>
      <c r="J18" s="66">
        <v>0.2321875</v>
      </c>
      <c r="K18" s="66">
        <v>0.24332175925925925</v>
      </c>
      <c r="L18" s="66">
        <v>0.22306712962962963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/>
      <c r="X18"/>
      <c r="Y18"/>
      <c r="Z18"/>
      <c r="AA18" s="7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31" s="3" customFormat="1" ht="12.75">
      <c r="A19" s="9" t="s">
        <v>683</v>
      </c>
      <c r="B19" s="9" t="s">
        <v>684</v>
      </c>
      <c r="C19" s="9" t="s">
        <v>5</v>
      </c>
      <c r="D19" s="9" t="s">
        <v>6</v>
      </c>
      <c r="E19" s="10"/>
      <c r="F19" s="10">
        <f t="shared" si="0"/>
        <v>2</v>
      </c>
      <c r="G19" s="78"/>
      <c r="H19" s="78"/>
      <c r="I19" s="78"/>
      <c r="J19" s="78"/>
      <c r="K19" s="78"/>
      <c r="L19" s="78">
        <v>0.3083564814814815</v>
      </c>
      <c r="M19" s="78">
        <v>0.32984953703703707</v>
      </c>
      <c r="N19" s="78"/>
      <c r="O19" s="78"/>
      <c r="P19" s="78"/>
      <c r="Q19" s="78"/>
      <c r="R19" s="78"/>
      <c r="S19" s="78"/>
      <c r="T19" s="31"/>
      <c r="U19" s="31"/>
      <c r="V19" s="31"/>
      <c r="W19"/>
      <c r="X19"/>
      <c r="Y19"/>
      <c r="Z19"/>
      <c r="AA19" s="71"/>
      <c r="AB19"/>
      <c r="AC19"/>
      <c r="AD19"/>
      <c r="AE19"/>
    </row>
    <row r="20" spans="1:31" s="3" customFormat="1" ht="12.75">
      <c r="A20" s="11" t="s">
        <v>2319</v>
      </c>
      <c r="B20" s="11" t="s">
        <v>1664</v>
      </c>
      <c r="C20" s="11" t="s">
        <v>9</v>
      </c>
      <c r="D20" s="11" t="s">
        <v>6</v>
      </c>
      <c r="E20" s="10"/>
      <c r="F20" s="10">
        <f t="shared" si="0"/>
        <v>1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31"/>
      <c r="U20" s="31"/>
      <c r="V20" s="31">
        <v>0.262303240740741</v>
      </c>
      <c r="W20"/>
      <c r="X20"/>
      <c r="Y20"/>
      <c r="Z20"/>
      <c r="AA20" s="71"/>
      <c r="AB20"/>
      <c r="AC20"/>
      <c r="AD20"/>
      <c r="AE20"/>
    </row>
    <row r="21" spans="1:27" ht="12.75">
      <c r="A21" s="9" t="s">
        <v>16</v>
      </c>
      <c r="B21" s="9" t="s">
        <v>17</v>
      </c>
      <c r="C21" s="9" t="s">
        <v>15</v>
      </c>
      <c r="D21" s="9" t="s">
        <v>6</v>
      </c>
      <c r="E21" s="10" t="s">
        <v>0</v>
      </c>
      <c r="F21" s="10">
        <f t="shared" si="0"/>
        <v>2</v>
      </c>
      <c r="G21" s="78">
        <v>0.20927083333333332</v>
      </c>
      <c r="H21" s="78" t="s">
        <v>1652</v>
      </c>
      <c r="I21" s="78" t="s">
        <v>1652</v>
      </c>
      <c r="J21" s="78" t="s">
        <v>1652</v>
      </c>
      <c r="K21" s="78" t="s">
        <v>1652</v>
      </c>
      <c r="L21" s="78" t="s">
        <v>1652</v>
      </c>
      <c r="M21" s="78" t="s">
        <v>1652</v>
      </c>
      <c r="N21" s="78" t="s">
        <v>1652</v>
      </c>
      <c r="O21" s="78" t="s">
        <v>1107</v>
      </c>
      <c r="P21" s="78" t="s">
        <v>1652</v>
      </c>
      <c r="Q21" s="78"/>
      <c r="R21" s="78"/>
      <c r="S21" s="78"/>
      <c r="T21" s="31"/>
      <c r="U21" s="31"/>
      <c r="V21" s="31"/>
      <c r="AA21" s="71"/>
    </row>
    <row r="22" spans="1:27" ht="12.75">
      <c r="A22" s="60" t="s">
        <v>18</v>
      </c>
      <c r="B22" s="60" t="s">
        <v>19</v>
      </c>
      <c r="C22" s="60" t="s">
        <v>20</v>
      </c>
      <c r="D22" s="60" t="s">
        <v>6</v>
      </c>
      <c r="E22" s="61" t="s">
        <v>1459</v>
      </c>
      <c r="F22" s="61">
        <f t="shared" si="0"/>
        <v>5</v>
      </c>
      <c r="G22" s="62"/>
      <c r="H22" s="62"/>
      <c r="I22" s="62">
        <v>0.27149305555555553</v>
      </c>
      <c r="J22" s="62">
        <v>0.26783564814814814</v>
      </c>
      <c r="K22" s="62"/>
      <c r="L22" s="62" t="s">
        <v>1652</v>
      </c>
      <c r="M22" s="62">
        <v>0.2875</v>
      </c>
      <c r="N22" s="62" t="s">
        <v>1652</v>
      </c>
      <c r="O22" s="62" t="s">
        <v>1278</v>
      </c>
      <c r="P22" s="62" t="s">
        <v>1652</v>
      </c>
      <c r="Q22" s="62" t="s">
        <v>1656</v>
      </c>
      <c r="R22" s="62"/>
      <c r="S22" s="62"/>
      <c r="T22" s="62"/>
      <c r="U22" s="62"/>
      <c r="V22" s="62"/>
      <c r="AA22" s="71"/>
    </row>
    <row r="23" spans="1:27" ht="12.75">
      <c r="A23" s="15" t="s">
        <v>34</v>
      </c>
      <c r="B23" s="15" t="s">
        <v>1926</v>
      </c>
      <c r="C23" s="15" t="s">
        <v>15</v>
      </c>
      <c r="D23" s="15" t="s">
        <v>6</v>
      </c>
      <c r="E23" s="10"/>
      <c r="F23" s="10">
        <f t="shared" si="0"/>
        <v>1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>
        <v>0.2123611111111111</v>
      </c>
      <c r="S23" s="78"/>
      <c r="T23" s="31"/>
      <c r="U23" s="31"/>
      <c r="V23" s="31"/>
      <c r="AA23" s="71"/>
    </row>
    <row r="24" spans="1:27" ht="12.75">
      <c r="A24" s="23" t="s">
        <v>132</v>
      </c>
      <c r="B24" s="23" t="s">
        <v>1926</v>
      </c>
      <c r="C24" s="23" t="s">
        <v>2138</v>
      </c>
      <c r="D24" s="11" t="s">
        <v>28</v>
      </c>
      <c r="E24" s="10"/>
      <c r="F24" s="10">
        <f t="shared" si="0"/>
        <v>1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31">
        <v>0.3028703703703704</v>
      </c>
      <c r="U24" s="45"/>
      <c r="V24" s="45"/>
      <c r="AA24" s="71"/>
    </row>
    <row r="25" spans="1:27" ht="12.75">
      <c r="A25" s="9" t="s">
        <v>2147</v>
      </c>
      <c r="B25" s="9" t="s">
        <v>2148</v>
      </c>
      <c r="C25" s="9" t="s">
        <v>15</v>
      </c>
      <c r="D25" s="9" t="s">
        <v>6</v>
      </c>
      <c r="E25" s="10"/>
      <c r="F25" s="10">
        <f t="shared" si="0"/>
        <v>1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31"/>
      <c r="U25" s="31">
        <v>0.26586805555555554</v>
      </c>
      <c r="V25" s="31"/>
      <c r="AA25" s="71"/>
    </row>
    <row r="26" spans="1:27" ht="12.75">
      <c r="A26" s="9" t="s">
        <v>1566</v>
      </c>
      <c r="B26" s="9" t="s">
        <v>2149</v>
      </c>
      <c r="C26" s="9" t="s">
        <v>39</v>
      </c>
      <c r="D26" s="9" t="s">
        <v>6</v>
      </c>
      <c r="E26" s="10"/>
      <c r="F26" s="10">
        <f t="shared" si="0"/>
        <v>1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31"/>
      <c r="U26" s="31">
        <v>0.2396527777777778</v>
      </c>
      <c r="V26" s="31"/>
      <c r="AA26" s="71"/>
    </row>
    <row r="27" spans="1:27" ht="12.75">
      <c r="A27" s="23" t="s">
        <v>13</v>
      </c>
      <c r="B27" s="23" t="s">
        <v>22</v>
      </c>
      <c r="C27" s="15" t="s">
        <v>68</v>
      </c>
      <c r="D27" s="15" t="s">
        <v>6</v>
      </c>
      <c r="E27" s="10"/>
      <c r="F27" s="10">
        <f t="shared" si="0"/>
        <v>2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>
        <v>0.21158564814814815</v>
      </c>
      <c r="T27" s="31">
        <v>0.20710648148148147</v>
      </c>
      <c r="U27" s="45"/>
      <c r="V27" s="45"/>
      <c r="AA27" s="71"/>
    </row>
    <row r="28" spans="1:27" ht="12.75">
      <c r="A28" s="23" t="s">
        <v>1976</v>
      </c>
      <c r="B28" s="23" t="s">
        <v>22</v>
      </c>
      <c r="C28" s="9" t="s">
        <v>68</v>
      </c>
      <c r="D28" s="9" t="s">
        <v>6</v>
      </c>
      <c r="E28" s="10"/>
      <c r="F28" s="10">
        <f t="shared" si="0"/>
        <v>3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>
        <v>0.21162037037037038</v>
      </c>
      <c r="T28" s="31">
        <v>0.20702546296296295</v>
      </c>
      <c r="U28" s="31">
        <v>0.2061574074074074</v>
      </c>
      <c r="V28" s="31"/>
      <c r="AA28" s="71"/>
    </row>
    <row r="29" spans="1:31" s="2" customFormat="1" ht="12.75">
      <c r="A29" s="11" t="s">
        <v>21</v>
      </c>
      <c r="B29" s="11" t="s">
        <v>22</v>
      </c>
      <c r="C29" s="11" t="s">
        <v>23</v>
      </c>
      <c r="D29" s="11" t="s">
        <v>24</v>
      </c>
      <c r="E29" s="10"/>
      <c r="F29" s="10">
        <f t="shared" si="0"/>
        <v>1</v>
      </c>
      <c r="G29" s="78"/>
      <c r="H29" s="78">
        <v>0.2316666666666667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31"/>
      <c r="U29" s="31"/>
      <c r="V29" s="31"/>
      <c r="W29"/>
      <c r="X29"/>
      <c r="Y29"/>
      <c r="Z29"/>
      <c r="AA29" s="71"/>
      <c r="AB29"/>
      <c r="AC29"/>
      <c r="AD29"/>
      <c r="AE29"/>
    </row>
    <row r="30" spans="1:31" s="3" customFormat="1" ht="12.75">
      <c r="A30" s="64" t="s">
        <v>25</v>
      </c>
      <c r="B30" s="64" t="s">
        <v>26</v>
      </c>
      <c r="C30" s="64" t="s">
        <v>27</v>
      </c>
      <c r="D30" s="64" t="s">
        <v>28</v>
      </c>
      <c r="E30" s="65"/>
      <c r="F30" s="65">
        <f t="shared" si="0"/>
        <v>4</v>
      </c>
      <c r="G30" s="66">
        <v>0.26266203703703705</v>
      </c>
      <c r="H30" s="66">
        <v>0.2660648148148148</v>
      </c>
      <c r="I30" s="66"/>
      <c r="J30" s="66"/>
      <c r="K30" s="66">
        <v>0.27457175925925925</v>
      </c>
      <c r="L30" s="66"/>
      <c r="M30" s="66"/>
      <c r="N30" s="66"/>
      <c r="O30" s="66" t="s">
        <v>1246</v>
      </c>
      <c r="P30" s="66"/>
      <c r="Q30" s="66"/>
      <c r="R30" s="66"/>
      <c r="S30" s="66"/>
      <c r="T30" s="66"/>
      <c r="U30" s="66"/>
      <c r="V30" s="66"/>
      <c r="W30"/>
      <c r="X30"/>
      <c r="Y30"/>
      <c r="Z30"/>
      <c r="AA30" s="71"/>
      <c r="AB30"/>
      <c r="AC30"/>
      <c r="AD30"/>
      <c r="AE30"/>
    </row>
    <row r="31" spans="1:31" s="3" customFormat="1" ht="12.75">
      <c r="A31" s="9" t="s">
        <v>1541</v>
      </c>
      <c r="B31" s="9" t="s">
        <v>1542</v>
      </c>
      <c r="C31" s="9" t="s">
        <v>1543</v>
      </c>
      <c r="D31" s="9" t="s">
        <v>28</v>
      </c>
      <c r="E31" s="10"/>
      <c r="F31" s="10">
        <f t="shared" si="0"/>
        <v>1</v>
      </c>
      <c r="G31" s="78"/>
      <c r="H31" s="78"/>
      <c r="I31" s="78"/>
      <c r="J31" s="78"/>
      <c r="K31" s="78"/>
      <c r="L31" s="78"/>
      <c r="M31" s="78"/>
      <c r="N31" s="78"/>
      <c r="O31" s="78"/>
      <c r="P31" s="78" t="s">
        <v>1544</v>
      </c>
      <c r="Q31" s="78"/>
      <c r="R31" s="78"/>
      <c r="S31" s="78"/>
      <c r="T31" s="31"/>
      <c r="U31" s="31"/>
      <c r="V31" s="31"/>
      <c r="W31"/>
      <c r="X31"/>
      <c r="Y31"/>
      <c r="Z31"/>
      <c r="AA31" s="71"/>
      <c r="AB31"/>
      <c r="AC31"/>
      <c r="AD31"/>
      <c r="AE31"/>
    </row>
    <row r="32" spans="1:27" ht="12.75">
      <c r="A32" s="11" t="s">
        <v>109</v>
      </c>
      <c r="B32" s="11" t="s">
        <v>698</v>
      </c>
      <c r="C32" s="11" t="s">
        <v>15</v>
      </c>
      <c r="D32" s="11" t="s">
        <v>6</v>
      </c>
      <c r="E32" s="10"/>
      <c r="F32" s="10">
        <f t="shared" si="0"/>
        <v>1</v>
      </c>
      <c r="G32" s="78"/>
      <c r="H32" s="78"/>
      <c r="I32" s="78"/>
      <c r="J32" s="78"/>
      <c r="K32" s="78"/>
      <c r="L32" s="78"/>
      <c r="M32" s="78">
        <v>0.32175925925925924</v>
      </c>
      <c r="N32" s="78"/>
      <c r="O32" s="78"/>
      <c r="P32" s="78"/>
      <c r="Q32" s="78"/>
      <c r="R32" s="78"/>
      <c r="S32" s="78"/>
      <c r="T32" s="31"/>
      <c r="U32" s="31"/>
      <c r="V32" s="31"/>
      <c r="AA32" s="71"/>
    </row>
    <row r="33" spans="1:27" ht="12.75">
      <c r="A33" s="11" t="s">
        <v>1594</v>
      </c>
      <c r="B33" s="11" t="s">
        <v>1595</v>
      </c>
      <c r="C33" s="11" t="s">
        <v>15</v>
      </c>
      <c r="D33" s="11" t="s">
        <v>6</v>
      </c>
      <c r="E33" s="10"/>
      <c r="F33" s="10">
        <f t="shared" si="0"/>
        <v>1</v>
      </c>
      <c r="G33" s="78"/>
      <c r="H33" s="78"/>
      <c r="I33" s="78"/>
      <c r="J33" s="78"/>
      <c r="K33" s="78"/>
      <c r="L33" s="78"/>
      <c r="M33" s="78"/>
      <c r="N33" s="78"/>
      <c r="O33" s="78"/>
      <c r="P33" s="78" t="s">
        <v>1596</v>
      </c>
      <c r="Q33" s="78"/>
      <c r="R33" s="78"/>
      <c r="S33" s="78"/>
      <c r="T33" s="31"/>
      <c r="U33" s="31"/>
      <c r="V33" s="31"/>
      <c r="AA33" s="71"/>
    </row>
    <row r="34" spans="1:27" ht="12.75">
      <c r="A34" s="23" t="s">
        <v>1971</v>
      </c>
      <c r="B34" s="23" t="s">
        <v>1972</v>
      </c>
      <c r="C34" s="9" t="s">
        <v>2052</v>
      </c>
      <c r="D34" s="9" t="s">
        <v>1039</v>
      </c>
      <c r="E34" s="10"/>
      <c r="F34" s="10">
        <f t="shared" si="0"/>
        <v>1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>
        <v>0.31935185185185183</v>
      </c>
      <c r="T34" s="31"/>
      <c r="U34" s="31"/>
      <c r="V34" s="31"/>
      <c r="AA34" s="71"/>
    </row>
    <row r="35" spans="1:167" s="1" customFormat="1" ht="12.75">
      <c r="A35" s="11" t="s">
        <v>219</v>
      </c>
      <c r="B35" s="11" t="s">
        <v>1658</v>
      </c>
      <c r="C35" s="11" t="s">
        <v>5</v>
      </c>
      <c r="D35" s="11" t="s">
        <v>6</v>
      </c>
      <c r="E35" s="10"/>
      <c r="F35" s="10">
        <f t="shared" si="0"/>
        <v>1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 t="s">
        <v>1657</v>
      </c>
      <c r="R35" s="78"/>
      <c r="S35" s="78"/>
      <c r="T35" s="31"/>
      <c r="U35" s="31"/>
      <c r="V35" s="31"/>
      <c r="W35"/>
      <c r="X35"/>
      <c r="Y35"/>
      <c r="Z35"/>
      <c r="AA35" s="71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1:31" s="3" customFormat="1" ht="12.75">
      <c r="A36" s="11" t="s">
        <v>183</v>
      </c>
      <c r="B36" s="11" t="s">
        <v>1232</v>
      </c>
      <c r="C36" s="11" t="s">
        <v>68</v>
      </c>
      <c r="D36" s="11" t="s">
        <v>6</v>
      </c>
      <c r="E36" s="10"/>
      <c r="F36" s="10">
        <f t="shared" si="0"/>
        <v>1</v>
      </c>
      <c r="G36" s="78"/>
      <c r="H36" s="78"/>
      <c r="I36" s="78"/>
      <c r="J36" s="78"/>
      <c r="K36" s="78"/>
      <c r="L36" s="78"/>
      <c r="M36" s="78"/>
      <c r="N36" s="78"/>
      <c r="O36" s="78" t="s">
        <v>1233</v>
      </c>
      <c r="P36" s="78"/>
      <c r="Q36" s="78"/>
      <c r="R36" s="78"/>
      <c r="S36" s="78"/>
      <c r="T36" s="31"/>
      <c r="U36" s="31"/>
      <c r="V36" s="31"/>
      <c r="W36"/>
      <c r="X36"/>
      <c r="Y36"/>
      <c r="Z36"/>
      <c r="AA36" s="71"/>
      <c r="AB36"/>
      <c r="AC36"/>
      <c r="AD36"/>
      <c r="AE36"/>
    </row>
    <row r="37" spans="1:31" s="3" customFormat="1" ht="12.75">
      <c r="A37" s="60" t="s">
        <v>694</v>
      </c>
      <c r="B37" s="60" t="s">
        <v>695</v>
      </c>
      <c r="C37" s="60" t="s">
        <v>39</v>
      </c>
      <c r="D37" s="60" t="s">
        <v>6</v>
      </c>
      <c r="E37" s="61" t="s">
        <v>1459</v>
      </c>
      <c r="F37" s="61">
        <f t="shared" si="0"/>
        <v>5</v>
      </c>
      <c r="G37" s="62"/>
      <c r="H37" s="62"/>
      <c r="I37" s="62"/>
      <c r="J37" s="62"/>
      <c r="K37" s="62"/>
      <c r="L37" s="62">
        <v>0.33591435185185187</v>
      </c>
      <c r="M37" s="62">
        <v>0.29061342592592593</v>
      </c>
      <c r="N37" s="62" t="s">
        <v>1018</v>
      </c>
      <c r="O37" s="62" t="s">
        <v>1308</v>
      </c>
      <c r="P37" s="62"/>
      <c r="Q37" s="62"/>
      <c r="R37" s="62">
        <v>0.3173263888888889</v>
      </c>
      <c r="S37" s="62"/>
      <c r="T37" s="62"/>
      <c r="U37" s="62"/>
      <c r="V37" s="62"/>
      <c r="W37"/>
      <c r="X37"/>
      <c r="Y37"/>
      <c r="Z37"/>
      <c r="AA37" s="71"/>
      <c r="AB37"/>
      <c r="AC37"/>
      <c r="AD37"/>
      <c r="AE37"/>
    </row>
    <row r="38" spans="1:31" s="3" customFormat="1" ht="12.75">
      <c r="A38" s="9" t="s">
        <v>29</v>
      </c>
      <c r="B38" s="9" t="s">
        <v>30</v>
      </c>
      <c r="C38" s="9" t="s">
        <v>31</v>
      </c>
      <c r="D38" s="9" t="s">
        <v>6</v>
      </c>
      <c r="E38" s="10" t="s">
        <v>0</v>
      </c>
      <c r="F38" s="10">
        <f t="shared" si="0"/>
        <v>2</v>
      </c>
      <c r="G38" s="78"/>
      <c r="H38" s="78">
        <v>0.2596296296296296</v>
      </c>
      <c r="I38" s="78"/>
      <c r="J38" s="78"/>
      <c r="K38" s="78"/>
      <c r="L38" s="78"/>
      <c r="M38" s="78" t="s">
        <v>1652</v>
      </c>
      <c r="N38" s="78" t="s">
        <v>1024</v>
      </c>
      <c r="O38" s="78"/>
      <c r="P38" s="78"/>
      <c r="Q38" s="78"/>
      <c r="R38" s="78"/>
      <c r="S38" s="78"/>
      <c r="T38" s="31"/>
      <c r="U38" s="31"/>
      <c r="V38" s="31"/>
      <c r="W38"/>
      <c r="X38"/>
      <c r="Y38"/>
      <c r="Z38"/>
      <c r="AA38" s="71"/>
      <c r="AB38"/>
      <c r="AC38"/>
      <c r="AD38"/>
      <c r="AE38"/>
    </row>
    <row r="39" spans="1:167" ht="12.75">
      <c r="A39" s="9" t="s">
        <v>171</v>
      </c>
      <c r="B39" s="9" t="s">
        <v>1305</v>
      </c>
      <c r="C39" s="9" t="s">
        <v>214</v>
      </c>
      <c r="D39" s="9" t="s">
        <v>28</v>
      </c>
      <c r="E39" s="10"/>
      <c r="F39" s="10">
        <f t="shared" si="0"/>
        <v>2</v>
      </c>
      <c r="G39" s="78"/>
      <c r="H39" s="78"/>
      <c r="I39" s="78"/>
      <c r="J39" s="78"/>
      <c r="K39" s="78"/>
      <c r="L39" s="78"/>
      <c r="M39" s="78"/>
      <c r="N39" s="78"/>
      <c r="O39" s="78" t="s">
        <v>1306</v>
      </c>
      <c r="P39" s="78" t="s">
        <v>1618</v>
      </c>
      <c r="Q39" s="78"/>
      <c r="R39" s="78"/>
      <c r="S39" s="78"/>
      <c r="T39" s="31"/>
      <c r="U39" s="31"/>
      <c r="V39" s="31"/>
      <c r="AA39" s="7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27" ht="12.75">
      <c r="A40" s="73" t="s">
        <v>121</v>
      </c>
      <c r="B40" s="60" t="s">
        <v>697</v>
      </c>
      <c r="C40" s="60" t="s">
        <v>167</v>
      </c>
      <c r="D40" s="60" t="s">
        <v>6</v>
      </c>
      <c r="E40" s="61" t="s">
        <v>1459</v>
      </c>
      <c r="F40" s="61">
        <f t="shared" si="0"/>
        <v>8</v>
      </c>
      <c r="G40" s="62"/>
      <c r="H40" s="62"/>
      <c r="I40" s="62"/>
      <c r="J40" s="62"/>
      <c r="K40" s="62"/>
      <c r="L40" s="62">
        <v>0.37004629629629626</v>
      </c>
      <c r="M40" s="62">
        <v>0.3367708333333333</v>
      </c>
      <c r="N40" s="62" t="s">
        <v>1078</v>
      </c>
      <c r="O40" s="62" t="s">
        <v>1067</v>
      </c>
      <c r="P40" s="62" t="s">
        <v>1609</v>
      </c>
      <c r="Q40" s="62"/>
      <c r="R40" s="62"/>
      <c r="S40" s="62">
        <v>0.38628472222222227</v>
      </c>
      <c r="T40" s="62"/>
      <c r="U40" s="62">
        <v>0.40348379629629627</v>
      </c>
      <c r="V40" s="62">
        <v>0.3761111111111111</v>
      </c>
      <c r="AA40" s="71"/>
    </row>
    <row r="41" spans="1:27" ht="12.75">
      <c r="A41" s="9" t="s">
        <v>32</v>
      </c>
      <c r="B41" s="9" t="s">
        <v>33</v>
      </c>
      <c r="C41" s="9" t="s">
        <v>15</v>
      </c>
      <c r="D41" s="9" t="s">
        <v>6</v>
      </c>
      <c r="E41" s="10" t="s">
        <v>0</v>
      </c>
      <c r="F41" s="10">
        <f t="shared" si="0"/>
        <v>1</v>
      </c>
      <c r="G41" s="78">
        <v>0.22136574074074075</v>
      </c>
      <c r="H41" s="78" t="s">
        <v>1652</v>
      </c>
      <c r="I41" s="78"/>
      <c r="J41" s="78"/>
      <c r="K41" s="78" t="s">
        <v>1652</v>
      </c>
      <c r="L41" s="78"/>
      <c r="M41" s="78"/>
      <c r="N41" s="78" t="s">
        <v>1652</v>
      </c>
      <c r="O41" s="78" t="s">
        <v>1652</v>
      </c>
      <c r="P41" s="78"/>
      <c r="Q41" s="78"/>
      <c r="R41" s="78"/>
      <c r="S41" s="78"/>
      <c r="T41" s="31"/>
      <c r="U41" s="31"/>
      <c r="V41" s="31"/>
      <c r="AA41" s="71"/>
    </row>
    <row r="42" spans="1:27" ht="12.75">
      <c r="A42" s="51" t="s">
        <v>34</v>
      </c>
      <c r="B42" s="51" t="s">
        <v>35</v>
      </c>
      <c r="C42" s="51" t="s">
        <v>36</v>
      </c>
      <c r="D42" s="51" t="s">
        <v>28</v>
      </c>
      <c r="E42" s="52" t="s">
        <v>1458</v>
      </c>
      <c r="F42" s="52">
        <f t="shared" si="0"/>
        <v>14</v>
      </c>
      <c r="G42" s="53"/>
      <c r="H42" s="53"/>
      <c r="I42" s="53">
        <v>0.2998148148148148</v>
      </c>
      <c r="J42" s="53">
        <v>0.28869212962962965</v>
      </c>
      <c r="K42" s="53">
        <v>0.290150462962963</v>
      </c>
      <c r="L42" s="53">
        <v>0.29791666666666666</v>
      </c>
      <c r="M42" s="53">
        <v>0.2961574074074074</v>
      </c>
      <c r="N42" s="53" t="s">
        <v>991</v>
      </c>
      <c r="O42" s="53" t="s">
        <v>1254</v>
      </c>
      <c r="P42" s="53" t="s">
        <v>1552</v>
      </c>
      <c r="Q42" s="53" t="s">
        <v>1659</v>
      </c>
      <c r="R42" s="53">
        <v>0.3187037037037037</v>
      </c>
      <c r="S42" s="53">
        <v>0.2986921296296296</v>
      </c>
      <c r="T42" s="53">
        <v>0.316099537037037</v>
      </c>
      <c r="U42" s="53">
        <v>0.3428356481481481</v>
      </c>
      <c r="V42" s="53">
        <v>0.3127199074074071</v>
      </c>
      <c r="AA42" s="71"/>
    </row>
    <row r="43" spans="1:31" s="3" customFormat="1" ht="12.75">
      <c r="A43" s="63" t="s">
        <v>37</v>
      </c>
      <c r="B43" s="64" t="s">
        <v>38</v>
      </c>
      <c r="C43" s="64" t="s">
        <v>39</v>
      </c>
      <c r="D43" s="64" t="s">
        <v>6</v>
      </c>
      <c r="E43" s="65"/>
      <c r="F43" s="65">
        <f t="shared" si="0"/>
        <v>4</v>
      </c>
      <c r="G43" s="66"/>
      <c r="H43" s="66"/>
      <c r="I43" s="66"/>
      <c r="J43" s="66">
        <v>0.22724537037037038</v>
      </c>
      <c r="K43" s="66">
        <v>0.258912037037037</v>
      </c>
      <c r="L43" s="66">
        <v>0.2582175925925926</v>
      </c>
      <c r="M43" s="66"/>
      <c r="N43" s="66" t="s">
        <v>914</v>
      </c>
      <c r="O43" s="66"/>
      <c r="P43" s="66"/>
      <c r="Q43" s="66"/>
      <c r="R43" s="66"/>
      <c r="S43" s="66"/>
      <c r="T43" s="66"/>
      <c r="U43" s="66"/>
      <c r="V43" s="66"/>
      <c r="W43"/>
      <c r="X43"/>
      <c r="Y43"/>
      <c r="Z43"/>
      <c r="AA43" s="71"/>
      <c r="AB43"/>
      <c r="AC43"/>
      <c r="AD43"/>
      <c r="AE43"/>
    </row>
    <row r="44" spans="1:31" s="3" customFormat="1" ht="12.75">
      <c r="A44" s="9" t="s">
        <v>1664</v>
      </c>
      <c r="B44" s="9" t="s">
        <v>2150</v>
      </c>
      <c r="C44" s="9" t="s">
        <v>12</v>
      </c>
      <c r="D44" s="9" t="s">
        <v>6</v>
      </c>
      <c r="E44" s="19"/>
      <c r="F44" s="19">
        <f t="shared" si="0"/>
        <v>1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44">
        <v>0.20076388888888888</v>
      </c>
      <c r="V44" s="44"/>
      <c r="W44"/>
      <c r="X44"/>
      <c r="Y44"/>
      <c r="Z44"/>
      <c r="AA44" s="71"/>
      <c r="AB44"/>
      <c r="AC44"/>
      <c r="AD44"/>
      <c r="AE44"/>
    </row>
    <row r="45" spans="1:31" s="3" customFormat="1" ht="12.75">
      <c r="A45" s="11" t="s">
        <v>452</v>
      </c>
      <c r="B45" s="11" t="s">
        <v>699</v>
      </c>
      <c r="C45" s="11" t="s">
        <v>700</v>
      </c>
      <c r="D45" s="11" t="s">
        <v>28</v>
      </c>
      <c r="E45" s="10"/>
      <c r="F45" s="10">
        <f t="shared" si="0"/>
        <v>1</v>
      </c>
      <c r="G45" s="78"/>
      <c r="H45" s="78"/>
      <c r="I45" s="78"/>
      <c r="J45" s="78"/>
      <c r="K45" s="78"/>
      <c r="L45" s="78"/>
      <c r="M45" s="78">
        <v>0.18425925925925926</v>
      </c>
      <c r="N45" s="78"/>
      <c r="O45" s="78"/>
      <c r="P45" s="78"/>
      <c r="Q45" s="78"/>
      <c r="R45" s="78"/>
      <c r="S45" s="78"/>
      <c r="T45" s="31"/>
      <c r="U45" s="46"/>
      <c r="V45" s="46"/>
      <c r="W45"/>
      <c r="X45"/>
      <c r="Y45"/>
      <c r="Z45"/>
      <c r="AA45" s="71"/>
      <c r="AB45"/>
      <c r="AC45"/>
      <c r="AD45"/>
      <c r="AE45"/>
    </row>
    <row r="46" spans="1:31" s="2" customFormat="1" ht="12.75">
      <c r="A46" s="11" t="s">
        <v>935</v>
      </c>
      <c r="B46" s="11" t="s">
        <v>934</v>
      </c>
      <c r="C46" s="11" t="s">
        <v>348</v>
      </c>
      <c r="D46" s="11" t="s">
        <v>24</v>
      </c>
      <c r="E46" s="10"/>
      <c r="F46" s="10">
        <f t="shared" si="0"/>
        <v>1</v>
      </c>
      <c r="G46" s="78"/>
      <c r="H46" s="78"/>
      <c r="I46" s="78"/>
      <c r="J46" s="78"/>
      <c r="K46" s="78"/>
      <c r="L46" s="78"/>
      <c r="M46" s="78"/>
      <c r="N46" s="78" t="s">
        <v>936</v>
      </c>
      <c r="O46" s="78"/>
      <c r="P46" s="78"/>
      <c r="Q46" s="78"/>
      <c r="R46" s="78"/>
      <c r="S46" s="78"/>
      <c r="T46" s="31"/>
      <c r="U46" s="31"/>
      <c r="V46" s="31"/>
      <c r="W46"/>
      <c r="X46"/>
      <c r="Y46"/>
      <c r="Z46"/>
      <c r="AA46" s="71"/>
      <c r="AB46"/>
      <c r="AC46"/>
      <c r="AD46"/>
      <c r="AE46"/>
    </row>
    <row r="47" spans="1:31" s="2" customFormat="1" ht="12.75">
      <c r="A47" s="23" t="s">
        <v>34</v>
      </c>
      <c r="B47" s="23" t="s">
        <v>1973</v>
      </c>
      <c r="C47" s="9" t="s">
        <v>173</v>
      </c>
      <c r="D47" s="9" t="s">
        <v>28</v>
      </c>
      <c r="E47" s="10"/>
      <c r="F47" s="10">
        <f t="shared" si="0"/>
        <v>1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>
        <v>0.2355324074074074</v>
      </c>
      <c r="T47" s="31"/>
      <c r="U47" s="31"/>
      <c r="V47" s="31"/>
      <c r="W47"/>
      <c r="X47"/>
      <c r="Y47"/>
      <c r="Z47"/>
      <c r="AA47" s="71"/>
      <c r="AB47"/>
      <c r="AC47"/>
      <c r="AD47"/>
      <c r="AE47"/>
    </row>
    <row r="48" spans="1:27" ht="12.75">
      <c r="A48" s="9" t="s">
        <v>1218</v>
      </c>
      <c r="B48" s="9" t="s">
        <v>1650</v>
      </c>
      <c r="C48" s="9" t="s">
        <v>15</v>
      </c>
      <c r="D48" s="9" t="s">
        <v>6</v>
      </c>
      <c r="E48" s="10"/>
      <c r="F48" s="10">
        <f t="shared" si="0"/>
        <v>1</v>
      </c>
      <c r="G48" s="78"/>
      <c r="H48" s="78"/>
      <c r="I48" s="78"/>
      <c r="J48" s="78"/>
      <c r="K48" s="78"/>
      <c r="L48" s="78"/>
      <c r="M48" s="78"/>
      <c r="N48" s="78"/>
      <c r="O48" s="78" t="s">
        <v>1219</v>
      </c>
      <c r="P48" s="78"/>
      <c r="Q48" s="78"/>
      <c r="R48" s="78"/>
      <c r="S48" s="78"/>
      <c r="T48" s="31"/>
      <c r="U48" s="31"/>
      <c r="V48" s="31"/>
      <c r="AA48" s="71"/>
    </row>
    <row r="49" spans="1:31" s="3" customFormat="1" ht="12.75">
      <c r="A49" s="11" t="s">
        <v>380</v>
      </c>
      <c r="B49" s="11" t="s">
        <v>844</v>
      </c>
      <c r="C49" s="11" t="s">
        <v>173</v>
      </c>
      <c r="D49" s="11" t="s">
        <v>28</v>
      </c>
      <c r="E49" s="10"/>
      <c r="F49" s="10">
        <f t="shared" si="0"/>
        <v>1</v>
      </c>
      <c r="G49" s="78"/>
      <c r="H49" s="78"/>
      <c r="I49" s="78"/>
      <c r="J49" s="78"/>
      <c r="K49" s="78"/>
      <c r="L49" s="78"/>
      <c r="M49" s="78"/>
      <c r="N49" s="78" t="s">
        <v>845</v>
      </c>
      <c r="O49" s="78"/>
      <c r="P49" s="78"/>
      <c r="Q49" s="78"/>
      <c r="R49" s="78"/>
      <c r="S49" s="78"/>
      <c r="T49" s="31"/>
      <c r="U49" s="31"/>
      <c r="V49" s="31"/>
      <c r="W49"/>
      <c r="X49"/>
      <c r="Y49"/>
      <c r="Z49"/>
      <c r="AA49" s="71"/>
      <c r="AB49"/>
      <c r="AC49"/>
      <c r="AD49"/>
      <c r="AE49"/>
    </row>
    <row r="50" spans="1:31" s="3" customFormat="1" ht="12.75">
      <c r="A50" s="23" t="s">
        <v>482</v>
      </c>
      <c r="B50" s="23" t="s">
        <v>1974</v>
      </c>
      <c r="C50" s="9" t="s">
        <v>1881</v>
      </c>
      <c r="D50" s="9" t="s">
        <v>28</v>
      </c>
      <c r="E50" s="10"/>
      <c r="F50" s="10">
        <f t="shared" si="0"/>
        <v>2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>
        <v>0.2852662037037037</v>
      </c>
      <c r="T50" s="31"/>
      <c r="U50" s="31">
        <v>0.31736111111111115</v>
      </c>
      <c r="V50" s="31"/>
      <c r="W50"/>
      <c r="X50"/>
      <c r="Y50"/>
      <c r="Z50"/>
      <c r="AA50" s="71"/>
      <c r="AB50"/>
      <c r="AC50"/>
      <c r="AD50"/>
      <c r="AE50"/>
    </row>
    <row r="51" spans="1:31" s="3" customFormat="1" ht="12.75">
      <c r="A51" s="18" t="s">
        <v>7</v>
      </c>
      <c r="B51" s="18" t="s">
        <v>40</v>
      </c>
      <c r="C51" s="18" t="s">
        <v>15</v>
      </c>
      <c r="D51" s="18" t="s">
        <v>6</v>
      </c>
      <c r="E51" s="19" t="s">
        <v>0</v>
      </c>
      <c r="F51" s="19">
        <f t="shared" si="0"/>
        <v>3</v>
      </c>
      <c r="G51" s="29">
        <v>0.28425925925925927</v>
      </c>
      <c r="H51" s="29">
        <v>0.2486921296296296</v>
      </c>
      <c r="I51" s="29" t="s">
        <v>1652</v>
      </c>
      <c r="J51" s="29" t="s">
        <v>1652</v>
      </c>
      <c r="K51" s="29" t="s">
        <v>1652</v>
      </c>
      <c r="L51" s="29" t="s">
        <v>1652</v>
      </c>
      <c r="M51" s="29">
        <v>0.25158564814814816</v>
      </c>
      <c r="N51" s="29" t="s">
        <v>1652</v>
      </c>
      <c r="O51" s="29" t="s">
        <v>1652</v>
      </c>
      <c r="P51" s="29" t="s">
        <v>1652</v>
      </c>
      <c r="Q51" s="29"/>
      <c r="R51" s="29"/>
      <c r="S51" s="29"/>
      <c r="T51" s="29"/>
      <c r="U51" s="29"/>
      <c r="V51" s="29"/>
      <c r="W51"/>
      <c r="X51"/>
      <c r="Y51"/>
      <c r="Z51"/>
      <c r="AA51" s="71"/>
      <c r="AB51"/>
      <c r="AC51"/>
      <c r="AD51"/>
      <c r="AE51"/>
    </row>
    <row r="52" spans="1:31" s="3" customFormat="1" ht="12.75">
      <c r="A52" s="23" t="s">
        <v>2018</v>
      </c>
      <c r="B52" s="23" t="s">
        <v>40</v>
      </c>
      <c r="C52" s="23" t="s">
        <v>15</v>
      </c>
      <c r="D52" s="11" t="s">
        <v>6</v>
      </c>
      <c r="E52" s="10"/>
      <c r="F52" s="10">
        <f t="shared" si="0"/>
        <v>2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31">
        <v>0.2369097222222222</v>
      </c>
      <c r="U52" s="31">
        <v>0.22038194444444445</v>
      </c>
      <c r="V52" s="31"/>
      <c r="W52"/>
      <c r="X52"/>
      <c r="Y52"/>
      <c r="Z52"/>
      <c r="AA52" s="71"/>
      <c r="AB52"/>
      <c r="AC52"/>
      <c r="AD52"/>
      <c r="AE52"/>
    </row>
    <row r="53" spans="1:27" ht="12.75">
      <c r="A53" s="60" t="s">
        <v>32</v>
      </c>
      <c r="B53" s="60" t="s">
        <v>668</v>
      </c>
      <c r="C53" s="60" t="s">
        <v>601</v>
      </c>
      <c r="D53" s="60" t="s">
        <v>28</v>
      </c>
      <c r="E53" s="61" t="s">
        <v>1459</v>
      </c>
      <c r="F53" s="61">
        <f t="shared" si="0"/>
        <v>8</v>
      </c>
      <c r="G53" s="62"/>
      <c r="H53" s="62"/>
      <c r="I53" s="62"/>
      <c r="J53" s="62"/>
      <c r="K53" s="62"/>
      <c r="L53" s="62">
        <v>0.29537037037037034</v>
      </c>
      <c r="M53" s="62">
        <v>0.28671296296296295</v>
      </c>
      <c r="N53" s="62" t="s">
        <v>1003</v>
      </c>
      <c r="O53" s="62" t="s">
        <v>1277</v>
      </c>
      <c r="P53" s="62" t="s">
        <v>1506</v>
      </c>
      <c r="Q53" s="62">
        <v>0.2810416666666667</v>
      </c>
      <c r="R53" s="62">
        <v>0.25722222222222224</v>
      </c>
      <c r="S53" s="62"/>
      <c r="T53" s="62"/>
      <c r="U53" s="62">
        <v>0.27490740740740743</v>
      </c>
      <c r="V53" s="62"/>
      <c r="AA53" s="71"/>
    </row>
    <row r="54" spans="1:27" ht="12.75">
      <c r="A54" s="11" t="s">
        <v>41</v>
      </c>
      <c r="B54" s="11" t="s">
        <v>42</v>
      </c>
      <c r="C54" s="11" t="s">
        <v>43</v>
      </c>
      <c r="D54" s="11" t="s">
        <v>6</v>
      </c>
      <c r="E54" s="10"/>
      <c r="F54" s="10">
        <f t="shared" si="0"/>
        <v>1</v>
      </c>
      <c r="G54" s="78"/>
      <c r="H54" s="78"/>
      <c r="I54" s="78"/>
      <c r="J54" s="78">
        <v>0.2769212962962963</v>
      </c>
      <c r="K54" s="78"/>
      <c r="L54" s="78"/>
      <c r="M54" s="78"/>
      <c r="N54" s="78"/>
      <c r="O54" s="78"/>
      <c r="P54" s="78"/>
      <c r="Q54" s="78"/>
      <c r="R54" s="78"/>
      <c r="S54" s="78"/>
      <c r="T54" s="31"/>
      <c r="U54" s="31"/>
      <c r="V54" s="31"/>
      <c r="AA54" s="71"/>
    </row>
    <row r="55" spans="1:31" s="2" customFormat="1" ht="12.75">
      <c r="A55" s="11" t="s">
        <v>269</v>
      </c>
      <c r="B55" s="11" t="s">
        <v>892</v>
      </c>
      <c r="C55" s="11" t="s">
        <v>173</v>
      </c>
      <c r="D55" s="11" t="s">
        <v>28</v>
      </c>
      <c r="E55" s="10"/>
      <c r="F55" s="10">
        <f t="shared" si="0"/>
        <v>1</v>
      </c>
      <c r="G55" s="78"/>
      <c r="H55" s="78"/>
      <c r="I55" s="78"/>
      <c r="J55" s="78"/>
      <c r="K55" s="78"/>
      <c r="L55" s="78"/>
      <c r="M55" s="78"/>
      <c r="N55" s="78" t="s">
        <v>893</v>
      </c>
      <c r="O55" s="78"/>
      <c r="P55" s="78"/>
      <c r="Q55" s="78"/>
      <c r="R55" s="78"/>
      <c r="S55" s="78"/>
      <c r="T55" s="31"/>
      <c r="U55" s="31"/>
      <c r="V55" s="31"/>
      <c r="W55"/>
      <c r="X55"/>
      <c r="Y55"/>
      <c r="Z55"/>
      <c r="AA55" s="71"/>
      <c r="AB55"/>
      <c r="AC55"/>
      <c r="AD55"/>
      <c r="AE55"/>
    </row>
    <row r="56" spans="1:31" s="2" customFormat="1" ht="12.75">
      <c r="A56" s="63" t="s">
        <v>53</v>
      </c>
      <c r="B56" s="64" t="s">
        <v>1940</v>
      </c>
      <c r="C56" s="64" t="s">
        <v>68</v>
      </c>
      <c r="D56" s="64" t="s">
        <v>6</v>
      </c>
      <c r="E56" s="65"/>
      <c r="F56" s="65">
        <f t="shared" si="0"/>
        <v>4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>
        <v>0.24023148148148146</v>
      </c>
      <c r="S56" s="66"/>
      <c r="T56" s="66">
        <v>0.23520833333333332</v>
      </c>
      <c r="U56" s="66">
        <v>0.24417824074074077</v>
      </c>
      <c r="V56" s="66">
        <v>0.245034722222222</v>
      </c>
      <c r="W56"/>
      <c r="X56"/>
      <c r="Y56"/>
      <c r="Z56"/>
      <c r="AA56" s="71"/>
      <c r="AB56"/>
      <c r="AC56"/>
      <c r="AD56"/>
      <c r="AE56"/>
    </row>
    <row r="57" spans="1:31" s="2" customFormat="1" ht="12.75">
      <c r="A57" s="9" t="s">
        <v>2151</v>
      </c>
      <c r="B57" s="9" t="s">
        <v>1940</v>
      </c>
      <c r="C57" s="9" t="s">
        <v>68</v>
      </c>
      <c r="D57" s="9" t="s">
        <v>6</v>
      </c>
      <c r="E57" s="10"/>
      <c r="F57" s="10">
        <f t="shared" si="0"/>
        <v>2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31"/>
      <c r="U57" s="31">
        <v>0.3118287037037037</v>
      </c>
      <c r="V57" s="31">
        <v>0.3219212962962961</v>
      </c>
      <c r="W57"/>
      <c r="X57"/>
      <c r="Y57"/>
      <c r="Z57"/>
      <c r="AA57" s="71"/>
      <c r="AB57"/>
      <c r="AC57"/>
      <c r="AD57"/>
      <c r="AE57"/>
    </row>
    <row r="58" spans="1:31" s="2" customFormat="1" ht="12.75">
      <c r="A58" s="11" t="s">
        <v>44</v>
      </c>
      <c r="B58" s="11" t="s">
        <v>45</v>
      </c>
      <c r="C58" s="11" t="s">
        <v>46</v>
      </c>
      <c r="D58" s="11" t="s">
        <v>24</v>
      </c>
      <c r="E58" s="10"/>
      <c r="F58" s="10">
        <f t="shared" si="0"/>
        <v>1</v>
      </c>
      <c r="G58" s="78"/>
      <c r="H58" s="78">
        <v>0.24898148148148147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31"/>
      <c r="U58" s="46"/>
      <c r="V58" s="46"/>
      <c r="W58"/>
      <c r="X58"/>
      <c r="Y58"/>
      <c r="Z58"/>
      <c r="AA58" s="71"/>
      <c r="AB58"/>
      <c r="AC58"/>
      <c r="AD58"/>
      <c r="AE58"/>
    </row>
    <row r="59" spans="1:31" s="2" customFormat="1" ht="12.75">
      <c r="A59" s="23" t="s">
        <v>2067</v>
      </c>
      <c r="B59" s="23" t="s">
        <v>2068</v>
      </c>
      <c r="C59" s="23" t="s">
        <v>68</v>
      </c>
      <c r="D59" s="11" t="s">
        <v>6</v>
      </c>
      <c r="E59" s="10"/>
      <c r="F59" s="10">
        <f t="shared" si="0"/>
        <v>1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31">
        <v>0.2644675925925926</v>
      </c>
      <c r="U59" s="31"/>
      <c r="V59" s="31"/>
      <c r="W59"/>
      <c r="X59"/>
      <c r="Y59"/>
      <c r="Z59"/>
      <c r="AA59" s="71"/>
      <c r="AB59"/>
      <c r="AC59"/>
      <c r="AD59"/>
      <c r="AE59"/>
    </row>
    <row r="60" spans="1:31" s="2" customFormat="1" ht="12.75">
      <c r="A60" s="9" t="s">
        <v>1125</v>
      </c>
      <c r="B60" s="9" t="s">
        <v>1432</v>
      </c>
      <c r="C60" s="9" t="s">
        <v>9</v>
      </c>
      <c r="D60" s="9" t="s">
        <v>6</v>
      </c>
      <c r="E60" s="10"/>
      <c r="F60" s="10">
        <f t="shared" si="0"/>
        <v>1</v>
      </c>
      <c r="G60" s="78"/>
      <c r="H60" s="78"/>
      <c r="I60" s="78"/>
      <c r="J60" s="78"/>
      <c r="K60" s="78"/>
      <c r="L60" s="78"/>
      <c r="M60" s="78"/>
      <c r="N60" s="78"/>
      <c r="O60" s="78" t="s">
        <v>1652</v>
      </c>
      <c r="P60" s="78" t="s">
        <v>1433</v>
      </c>
      <c r="Q60" s="78"/>
      <c r="R60" s="78"/>
      <c r="S60" s="78"/>
      <c r="T60" s="31"/>
      <c r="U60" s="31"/>
      <c r="V60" s="31"/>
      <c r="W60"/>
      <c r="X60"/>
      <c r="Y60"/>
      <c r="Z60"/>
      <c r="AA60" s="71"/>
      <c r="AB60"/>
      <c r="AC60"/>
      <c r="AD60"/>
      <c r="AE60"/>
    </row>
    <row r="61" spans="1:31" s="2" customFormat="1" ht="12.75">
      <c r="A61" s="11" t="s">
        <v>1906</v>
      </c>
      <c r="B61" s="11" t="s">
        <v>2295</v>
      </c>
      <c r="C61" s="11" t="s">
        <v>2155</v>
      </c>
      <c r="D61" s="11" t="s">
        <v>6</v>
      </c>
      <c r="E61" s="10"/>
      <c r="F61" s="10">
        <f t="shared" si="0"/>
        <v>1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31"/>
      <c r="U61" s="31"/>
      <c r="V61" s="31">
        <v>0.216435185185185</v>
      </c>
      <c r="W61"/>
      <c r="X61"/>
      <c r="Y61"/>
      <c r="Z61"/>
      <c r="AA61" s="71"/>
      <c r="AB61"/>
      <c r="AC61"/>
      <c r="AD61"/>
      <c r="AE61"/>
    </row>
    <row r="62" spans="1:27" ht="12.75">
      <c r="A62" s="54" t="s">
        <v>47</v>
      </c>
      <c r="B62" s="54" t="s">
        <v>48</v>
      </c>
      <c r="C62" s="54" t="s">
        <v>49</v>
      </c>
      <c r="D62" s="54" t="s">
        <v>6</v>
      </c>
      <c r="E62" s="55" t="s">
        <v>1458</v>
      </c>
      <c r="F62" s="55">
        <f t="shared" si="0"/>
        <v>12</v>
      </c>
      <c r="G62" s="56"/>
      <c r="H62" s="56"/>
      <c r="I62" s="56"/>
      <c r="J62" s="56">
        <v>0.288125</v>
      </c>
      <c r="K62" s="56">
        <v>0.245</v>
      </c>
      <c r="L62" s="56">
        <v>0.2432986111111111</v>
      </c>
      <c r="M62" s="56">
        <v>0.2506134259259259</v>
      </c>
      <c r="N62" s="56" t="s">
        <v>874</v>
      </c>
      <c r="O62" s="56" t="s">
        <v>1149</v>
      </c>
      <c r="P62" s="56" t="s">
        <v>1422</v>
      </c>
      <c r="Q62" s="56" t="s">
        <v>1660</v>
      </c>
      <c r="R62" s="56">
        <v>0.23555555555555555</v>
      </c>
      <c r="S62" s="56">
        <v>0.24180555555555558</v>
      </c>
      <c r="T62" s="56">
        <v>0.25471064814814814</v>
      </c>
      <c r="U62" s="56">
        <v>0.2330439814814815</v>
      </c>
      <c r="V62" s="56"/>
      <c r="AA62" s="71"/>
    </row>
    <row r="63" spans="1:27" ht="12.75">
      <c r="A63" s="11" t="s">
        <v>50</v>
      </c>
      <c r="B63" s="11" t="s">
        <v>51</v>
      </c>
      <c r="C63" s="11" t="s">
        <v>9</v>
      </c>
      <c r="D63" s="11" t="s">
        <v>6</v>
      </c>
      <c r="E63" s="10"/>
      <c r="F63" s="10">
        <f t="shared" si="0"/>
        <v>1</v>
      </c>
      <c r="G63" s="78"/>
      <c r="H63" s="78"/>
      <c r="I63" s="78"/>
      <c r="J63" s="78"/>
      <c r="K63" s="78">
        <v>0.21202546296296296</v>
      </c>
      <c r="L63" s="78"/>
      <c r="M63" s="78"/>
      <c r="N63" s="78"/>
      <c r="O63" s="78"/>
      <c r="P63" s="78"/>
      <c r="Q63" s="78"/>
      <c r="R63" s="78"/>
      <c r="S63" s="78"/>
      <c r="T63" s="31"/>
      <c r="U63" s="31"/>
      <c r="V63" s="31"/>
      <c r="AA63" s="71"/>
    </row>
    <row r="64" spans="1:31" s="3" customFormat="1" ht="12.75">
      <c r="A64" s="11" t="s">
        <v>965</v>
      </c>
      <c r="B64" s="11" t="s">
        <v>1297</v>
      </c>
      <c r="C64" s="11" t="s">
        <v>82</v>
      </c>
      <c r="D64" s="11" t="s">
        <v>6</v>
      </c>
      <c r="E64" s="10"/>
      <c r="F64" s="10">
        <f t="shared" si="0"/>
        <v>1</v>
      </c>
      <c r="G64" s="78"/>
      <c r="H64" s="78"/>
      <c r="I64" s="78"/>
      <c r="J64" s="78"/>
      <c r="K64" s="78"/>
      <c r="L64" s="78"/>
      <c r="M64" s="78"/>
      <c r="N64" s="78"/>
      <c r="O64" s="78" t="s">
        <v>1298</v>
      </c>
      <c r="P64" s="78"/>
      <c r="Q64" s="78"/>
      <c r="R64" s="78"/>
      <c r="S64" s="78"/>
      <c r="T64" s="31"/>
      <c r="U64" s="31"/>
      <c r="V64" s="31"/>
      <c r="W64"/>
      <c r="X64"/>
      <c r="Y64"/>
      <c r="Z64"/>
      <c r="AA64" s="71"/>
      <c r="AB64"/>
      <c r="AC64"/>
      <c r="AD64"/>
      <c r="AE64"/>
    </row>
    <row r="65" spans="1:31" s="3" customFormat="1" ht="12.75">
      <c r="A65" s="11" t="s">
        <v>618</v>
      </c>
      <c r="B65" s="11" t="s">
        <v>619</v>
      </c>
      <c r="C65" s="11" t="s">
        <v>15</v>
      </c>
      <c r="D65" s="11" t="s">
        <v>6</v>
      </c>
      <c r="E65" s="10"/>
      <c r="F65" s="10">
        <f t="shared" si="0"/>
        <v>1</v>
      </c>
      <c r="G65" s="78"/>
      <c r="H65" s="78"/>
      <c r="I65" s="78"/>
      <c r="J65" s="78"/>
      <c r="K65" s="78"/>
      <c r="L65" s="78">
        <v>0.23074074074074072</v>
      </c>
      <c r="M65" s="78"/>
      <c r="N65" s="78"/>
      <c r="O65" s="78"/>
      <c r="P65" s="78"/>
      <c r="Q65" s="78"/>
      <c r="R65" s="78"/>
      <c r="S65" s="78"/>
      <c r="T65" s="31"/>
      <c r="U65" s="31"/>
      <c r="V65" s="31"/>
      <c r="W65"/>
      <c r="X65"/>
      <c r="Y65"/>
      <c r="Z65"/>
      <c r="AA65" s="71"/>
      <c r="AB65"/>
      <c r="AC65"/>
      <c r="AD65"/>
      <c r="AE65"/>
    </row>
    <row r="66" spans="1:31" s="2" customFormat="1" ht="12.75">
      <c r="A66" s="11" t="s">
        <v>235</v>
      </c>
      <c r="B66" s="11" t="s">
        <v>1942</v>
      </c>
      <c r="C66" s="11" t="s">
        <v>12</v>
      </c>
      <c r="D66" s="11" t="s">
        <v>6</v>
      </c>
      <c r="E66" s="10"/>
      <c r="F66" s="10">
        <f t="shared" si="0"/>
        <v>1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>
        <v>0.24579861111111112</v>
      </c>
      <c r="S66" s="78"/>
      <c r="T66" s="31"/>
      <c r="U66" s="31"/>
      <c r="V66" s="31"/>
      <c r="W66"/>
      <c r="X66"/>
      <c r="Y66"/>
      <c r="Z66"/>
      <c r="AA66" s="71"/>
      <c r="AB66"/>
      <c r="AC66"/>
      <c r="AD66"/>
      <c r="AE66"/>
    </row>
    <row r="67" spans="1:27" ht="12.75">
      <c r="A67" s="60" t="s">
        <v>52</v>
      </c>
      <c r="B67" s="60" t="s">
        <v>53</v>
      </c>
      <c r="C67" s="60" t="s">
        <v>39</v>
      </c>
      <c r="D67" s="60" t="s">
        <v>6</v>
      </c>
      <c r="E67" s="61" t="s">
        <v>1459</v>
      </c>
      <c r="F67" s="61">
        <f t="shared" si="0"/>
        <v>6</v>
      </c>
      <c r="G67" s="62"/>
      <c r="H67" s="62"/>
      <c r="I67" s="62"/>
      <c r="J67" s="62"/>
      <c r="K67" s="62">
        <v>0.2978587962962963</v>
      </c>
      <c r="L67" s="62"/>
      <c r="M67" s="62"/>
      <c r="N67" s="62"/>
      <c r="O67" s="62"/>
      <c r="P67" s="62"/>
      <c r="Q67" s="62" t="s">
        <v>1661</v>
      </c>
      <c r="R67" s="62">
        <v>0.32918981481481485</v>
      </c>
      <c r="S67" s="62">
        <v>0.2785532407407407</v>
      </c>
      <c r="T67" s="62">
        <v>0.27096064814814813</v>
      </c>
      <c r="U67" s="62">
        <v>0.2723842592592593</v>
      </c>
      <c r="V67" s="62"/>
      <c r="AA67" s="71"/>
    </row>
    <row r="68" spans="1:31" s="2" customFormat="1" ht="12.75">
      <c r="A68" s="11" t="s">
        <v>54</v>
      </c>
      <c r="B68" s="11" t="s">
        <v>669</v>
      </c>
      <c r="C68" s="11" t="s">
        <v>670</v>
      </c>
      <c r="D68" s="11" t="s">
        <v>671</v>
      </c>
      <c r="E68" s="10"/>
      <c r="F68" s="10">
        <f t="shared" si="0"/>
        <v>1</v>
      </c>
      <c r="G68" s="78"/>
      <c r="H68" s="78"/>
      <c r="I68" s="78"/>
      <c r="J68" s="78"/>
      <c r="K68" s="78"/>
      <c r="L68" s="78">
        <v>0.29671296296296296</v>
      </c>
      <c r="M68" s="78"/>
      <c r="N68" s="78"/>
      <c r="O68" s="78"/>
      <c r="P68" s="78"/>
      <c r="Q68" s="78"/>
      <c r="R68" s="78"/>
      <c r="S68" s="78"/>
      <c r="T68" s="31"/>
      <c r="U68" s="31"/>
      <c r="V68" s="31"/>
      <c r="W68"/>
      <c r="X68"/>
      <c r="Y68"/>
      <c r="Z68"/>
      <c r="AA68" s="71"/>
      <c r="AB68"/>
      <c r="AC68"/>
      <c r="AD68"/>
      <c r="AE68"/>
    </row>
    <row r="69" spans="1:31" s="2" customFormat="1" ht="12.75">
      <c r="A69" s="9" t="s">
        <v>54</v>
      </c>
      <c r="B69" s="9" t="s">
        <v>55</v>
      </c>
      <c r="C69" s="9" t="s">
        <v>56</v>
      </c>
      <c r="D69" s="9" t="s">
        <v>28</v>
      </c>
      <c r="E69" s="10"/>
      <c r="F69" s="10">
        <f aca="true" t="shared" si="1" ref="F69:F132">16-COUNTBLANK(G69:V69)</f>
        <v>2</v>
      </c>
      <c r="G69" s="78"/>
      <c r="H69" s="78"/>
      <c r="I69" s="78"/>
      <c r="J69" s="78">
        <v>0.30364583333333334</v>
      </c>
      <c r="K69" s="78">
        <v>0.29628472222222224</v>
      </c>
      <c r="L69" s="78"/>
      <c r="M69" s="78"/>
      <c r="N69" s="78"/>
      <c r="O69" s="78"/>
      <c r="P69" s="78"/>
      <c r="Q69" s="78"/>
      <c r="R69" s="78"/>
      <c r="S69" s="78"/>
      <c r="T69" s="31"/>
      <c r="U69" s="31"/>
      <c r="V69" s="31"/>
      <c r="W69"/>
      <c r="X69"/>
      <c r="Y69"/>
      <c r="Z69"/>
      <c r="AA69" s="71"/>
      <c r="AB69"/>
      <c r="AC69"/>
      <c r="AD69"/>
      <c r="AE69"/>
    </row>
    <row r="70" spans="1:27" ht="12.75">
      <c r="A70" s="9" t="s">
        <v>380</v>
      </c>
      <c r="B70" s="9" t="s">
        <v>1033</v>
      </c>
      <c r="C70" s="9" t="s">
        <v>1034</v>
      </c>
      <c r="D70" s="9" t="s">
        <v>6</v>
      </c>
      <c r="E70" s="10"/>
      <c r="F70" s="10">
        <f t="shared" si="1"/>
        <v>1</v>
      </c>
      <c r="G70" s="78"/>
      <c r="H70" s="78"/>
      <c r="I70" s="78"/>
      <c r="J70" s="78"/>
      <c r="K70" s="78"/>
      <c r="L70" s="78"/>
      <c r="M70" s="78" t="s">
        <v>1652</v>
      </c>
      <c r="N70" s="78">
        <v>0.3132175925925926</v>
      </c>
      <c r="O70" s="78"/>
      <c r="P70" s="78"/>
      <c r="Q70" s="78"/>
      <c r="R70" s="78"/>
      <c r="S70" s="78"/>
      <c r="T70" s="31"/>
      <c r="U70" s="31"/>
      <c r="V70" s="31"/>
      <c r="AA70" s="71"/>
    </row>
    <row r="71" spans="1:31" s="3" customFormat="1" ht="12.75">
      <c r="A71" s="11" t="s">
        <v>215</v>
      </c>
      <c r="B71" s="11" t="s">
        <v>1952</v>
      </c>
      <c r="C71" s="11" t="s">
        <v>15</v>
      </c>
      <c r="D71" s="11" t="s">
        <v>6</v>
      </c>
      <c r="E71" s="10"/>
      <c r="F71" s="10">
        <f t="shared" si="1"/>
        <v>1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>
        <v>0.261712962962963</v>
      </c>
      <c r="S71" s="78"/>
      <c r="T71" s="31"/>
      <c r="U71" s="31"/>
      <c r="V71" s="31"/>
      <c r="W71"/>
      <c r="X71"/>
      <c r="Y71"/>
      <c r="Z71"/>
      <c r="AA71" s="71"/>
      <c r="AB71"/>
      <c r="AC71"/>
      <c r="AD71"/>
      <c r="AE71"/>
    </row>
    <row r="72" spans="1:27" ht="12.75">
      <c r="A72" s="9" t="s">
        <v>57</v>
      </c>
      <c r="B72" s="9" t="s">
        <v>58</v>
      </c>
      <c r="C72" s="9" t="s">
        <v>15</v>
      </c>
      <c r="D72" s="9" t="s">
        <v>6</v>
      </c>
      <c r="E72" s="10"/>
      <c r="F72" s="10">
        <f t="shared" si="1"/>
        <v>2</v>
      </c>
      <c r="G72" s="78"/>
      <c r="H72" s="78">
        <v>0.2833333333333333</v>
      </c>
      <c r="I72" s="78">
        <v>0.29434027777777777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31"/>
      <c r="U72" s="31"/>
      <c r="V72" s="31"/>
      <c r="AA72" s="71"/>
    </row>
    <row r="73" spans="1:27" ht="12.75">
      <c r="A73" s="11" t="s">
        <v>59</v>
      </c>
      <c r="B73" s="11" t="s">
        <v>60</v>
      </c>
      <c r="C73" s="11" t="s">
        <v>61</v>
      </c>
      <c r="D73" s="11" t="s">
        <v>6</v>
      </c>
      <c r="E73" s="10"/>
      <c r="F73" s="10">
        <f t="shared" si="1"/>
        <v>1</v>
      </c>
      <c r="G73" s="78">
        <v>0.23460648148148147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31"/>
      <c r="U73" s="31"/>
      <c r="V73" s="31"/>
      <c r="AA73" s="71"/>
    </row>
    <row r="74" spans="1:27" ht="12.75">
      <c r="A74" s="54" t="s">
        <v>62</v>
      </c>
      <c r="B74" s="54" t="s">
        <v>63</v>
      </c>
      <c r="C74" s="54" t="s">
        <v>49</v>
      </c>
      <c r="D74" s="54" t="s">
        <v>6</v>
      </c>
      <c r="E74" s="82" t="s">
        <v>1458</v>
      </c>
      <c r="F74" s="55">
        <f t="shared" si="1"/>
        <v>10</v>
      </c>
      <c r="G74" s="56"/>
      <c r="H74" s="56"/>
      <c r="I74" s="56"/>
      <c r="J74" s="56">
        <v>0.32949074074074075</v>
      </c>
      <c r="K74" s="56">
        <v>0.278287037037037</v>
      </c>
      <c r="L74" s="56">
        <v>0.3521180555555556</v>
      </c>
      <c r="M74" s="56">
        <v>0.30497685185185186</v>
      </c>
      <c r="N74" s="56" t="s">
        <v>999</v>
      </c>
      <c r="O74" s="56" t="s">
        <v>1290</v>
      </c>
      <c r="P74" s="56" t="s">
        <v>1652</v>
      </c>
      <c r="Q74" s="56" t="s">
        <v>1293</v>
      </c>
      <c r="R74" s="56">
        <v>0.29938657407407404</v>
      </c>
      <c r="S74" s="56">
        <v>0.3207060185185185</v>
      </c>
      <c r="T74" s="56"/>
      <c r="U74" s="56"/>
      <c r="V74" s="56">
        <v>0.34199074074074115</v>
      </c>
      <c r="AA74" s="71"/>
    </row>
    <row r="75" spans="1:31" s="2" customFormat="1" ht="12.75">
      <c r="A75" s="9" t="s">
        <v>64</v>
      </c>
      <c r="B75" s="9" t="s">
        <v>65</v>
      </c>
      <c r="C75" s="9" t="s">
        <v>66</v>
      </c>
      <c r="D75" s="9" t="s">
        <v>6</v>
      </c>
      <c r="E75" s="10"/>
      <c r="F75" s="10">
        <f t="shared" si="1"/>
        <v>2</v>
      </c>
      <c r="G75" s="78"/>
      <c r="H75" s="78"/>
      <c r="I75" s="78"/>
      <c r="J75" s="78"/>
      <c r="K75" s="78">
        <v>0.26914351851851853</v>
      </c>
      <c r="L75" s="78">
        <v>0.2709375</v>
      </c>
      <c r="M75" s="78"/>
      <c r="N75" s="78"/>
      <c r="O75" s="78"/>
      <c r="P75" s="78"/>
      <c r="Q75" s="78"/>
      <c r="R75" s="78"/>
      <c r="S75" s="78"/>
      <c r="T75" s="31"/>
      <c r="U75" s="9"/>
      <c r="V75" s="9"/>
      <c r="W75"/>
      <c r="X75"/>
      <c r="Y75"/>
      <c r="Z75"/>
      <c r="AA75" s="71"/>
      <c r="AB75"/>
      <c r="AC75"/>
      <c r="AD75"/>
      <c r="AE75"/>
    </row>
    <row r="76" spans="1:31" s="2" customFormat="1" ht="12.75">
      <c r="A76" s="11" t="s">
        <v>735</v>
      </c>
      <c r="B76" s="11" t="s">
        <v>2299</v>
      </c>
      <c r="C76" s="11" t="s">
        <v>15</v>
      </c>
      <c r="D76" s="11" t="s">
        <v>6</v>
      </c>
      <c r="E76" s="10"/>
      <c r="F76" s="10">
        <f t="shared" si="1"/>
        <v>1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31"/>
      <c r="U76" s="9"/>
      <c r="V76" s="31">
        <v>0.232662037037037</v>
      </c>
      <c r="W76"/>
      <c r="X76"/>
      <c r="Y76"/>
      <c r="Z76"/>
      <c r="AA76" s="71"/>
      <c r="AB76"/>
      <c r="AC76"/>
      <c r="AD76"/>
      <c r="AE76"/>
    </row>
    <row r="77" spans="1:31" s="2" customFormat="1" ht="12.75">
      <c r="A77" s="9" t="s">
        <v>2152</v>
      </c>
      <c r="B77" s="9" t="s">
        <v>2153</v>
      </c>
      <c r="C77" s="9" t="s">
        <v>173</v>
      </c>
      <c r="D77" s="9" t="s">
        <v>28</v>
      </c>
      <c r="E77" s="10"/>
      <c r="F77" s="10">
        <f t="shared" si="1"/>
        <v>1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31"/>
      <c r="U77" s="31">
        <v>0.29163194444444446</v>
      </c>
      <c r="V77" s="31"/>
      <c r="W77"/>
      <c r="X77"/>
      <c r="Y77"/>
      <c r="Z77"/>
      <c r="AA77" s="71"/>
      <c r="AB77"/>
      <c r="AC77"/>
      <c r="AD77"/>
      <c r="AE77"/>
    </row>
    <row r="78" spans="1:167" ht="12.75">
      <c r="A78" s="9" t="s">
        <v>47</v>
      </c>
      <c r="B78" s="9" t="s">
        <v>67</v>
      </c>
      <c r="C78" s="9" t="s">
        <v>68</v>
      </c>
      <c r="D78" s="9" t="s">
        <v>6</v>
      </c>
      <c r="E78" s="10"/>
      <c r="F78" s="10">
        <f t="shared" si="1"/>
        <v>2</v>
      </c>
      <c r="G78" s="78"/>
      <c r="H78" s="78"/>
      <c r="I78" s="78"/>
      <c r="J78" s="78"/>
      <c r="K78" s="78">
        <v>0.24645833333333333</v>
      </c>
      <c r="L78" s="78">
        <v>0.2362962962962963</v>
      </c>
      <c r="M78" s="78"/>
      <c r="N78" s="78"/>
      <c r="O78" s="78"/>
      <c r="P78" s="78"/>
      <c r="Q78" s="78"/>
      <c r="R78" s="78"/>
      <c r="S78" s="78"/>
      <c r="T78" s="31"/>
      <c r="U78" s="31"/>
      <c r="V78" s="31"/>
      <c r="AA78" s="7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27" ht="12.75">
      <c r="A79" s="11" t="s">
        <v>701</v>
      </c>
      <c r="B79" s="11" t="s">
        <v>171</v>
      </c>
      <c r="C79" s="11" t="s">
        <v>702</v>
      </c>
      <c r="D79" s="11" t="s">
        <v>28</v>
      </c>
      <c r="E79" s="10"/>
      <c r="F79" s="10">
        <f t="shared" si="1"/>
        <v>1</v>
      </c>
      <c r="G79" s="78"/>
      <c r="H79" s="78"/>
      <c r="I79" s="78"/>
      <c r="J79" s="78"/>
      <c r="K79" s="78"/>
      <c r="L79" s="78"/>
      <c r="M79" s="78">
        <v>0.23880787037037035</v>
      </c>
      <c r="N79" s="78"/>
      <c r="O79" s="78"/>
      <c r="P79" s="78"/>
      <c r="Q79" s="78"/>
      <c r="R79" s="78"/>
      <c r="S79" s="78"/>
      <c r="T79" s="31"/>
      <c r="U79" s="45"/>
      <c r="V79" s="31"/>
      <c r="AA79" s="71"/>
    </row>
    <row r="80" spans="1:27" ht="12.75">
      <c r="A80" s="11" t="s">
        <v>701</v>
      </c>
      <c r="B80" s="11" t="s">
        <v>2335</v>
      </c>
      <c r="C80" s="11" t="s">
        <v>9</v>
      </c>
      <c r="D80" s="11" t="s">
        <v>6</v>
      </c>
      <c r="E80" s="10"/>
      <c r="F80" s="10">
        <f t="shared" si="1"/>
        <v>1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31"/>
      <c r="U80" s="45"/>
      <c r="V80" s="31">
        <v>0.273078703703704</v>
      </c>
      <c r="AA80" s="71"/>
    </row>
    <row r="81" spans="1:27" ht="12.75">
      <c r="A81" s="9" t="s">
        <v>190</v>
      </c>
      <c r="B81" s="9" t="s">
        <v>2154</v>
      </c>
      <c r="C81" s="9" t="s">
        <v>2155</v>
      </c>
      <c r="D81" s="9" t="s">
        <v>6</v>
      </c>
      <c r="E81" s="10"/>
      <c r="F81" s="10">
        <f t="shared" si="1"/>
        <v>1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31"/>
      <c r="U81" s="31">
        <v>0.30069444444444443</v>
      </c>
      <c r="V81" s="31"/>
      <c r="AA81" s="71"/>
    </row>
    <row r="82" spans="1:27" ht="12.75">
      <c r="A82" s="11" t="s">
        <v>69</v>
      </c>
      <c r="B82" s="11" t="s">
        <v>70</v>
      </c>
      <c r="C82" s="11" t="s">
        <v>15</v>
      </c>
      <c r="D82" s="11" t="s">
        <v>6</v>
      </c>
      <c r="E82" s="10"/>
      <c r="F82" s="10">
        <f t="shared" si="1"/>
        <v>1</v>
      </c>
      <c r="G82" s="78"/>
      <c r="H82" s="78"/>
      <c r="I82" s="78"/>
      <c r="J82" s="78"/>
      <c r="K82" s="78">
        <v>0.29163194444444446</v>
      </c>
      <c r="L82" s="78"/>
      <c r="M82" s="78"/>
      <c r="N82" s="78"/>
      <c r="O82" s="78"/>
      <c r="P82" s="78"/>
      <c r="Q82" s="78"/>
      <c r="R82" s="78"/>
      <c r="S82" s="78"/>
      <c r="T82" s="31"/>
      <c r="U82" s="31"/>
      <c r="V82" s="31"/>
      <c r="AA82" s="71"/>
    </row>
    <row r="83" spans="1:27" ht="12.75">
      <c r="A83" s="60" t="s">
        <v>71</v>
      </c>
      <c r="B83" s="60" t="s">
        <v>70</v>
      </c>
      <c r="C83" s="60" t="s">
        <v>15</v>
      </c>
      <c r="D83" s="60" t="s">
        <v>6</v>
      </c>
      <c r="E83" s="61" t="s">
        <v>1459</v>
      </c>
      <c r="F83" s="61">
        <f t="shared" si="1"/>
        <v>5</v>
      </c>
      <c r="G83" s="62"/>
      <c r="H83" s="62"/>
      <c r="I83" s="62"/>
      <c r="J83" s="62">
        <v>0.2679398148148148</v>
      </c>
      <c r="K83" s="62">
        <v>0.29163194444444446</v>
      </c>
      <c r="L83" s="62"/>
      <c r="M83" s="62">
        <v>0.2554398148148148</v>
      </c>
      <c r="N83" s="62" t="s">
        <v>973</v>
      </c>
      <c r="O83" s="62" t="s">
        <v>1171</v>
      </c>
      <c r="P83" s="62"/>
      <c r="Q83" s="62"/>
      <c r="R83" s="62"/>
      <c r="S83" s="62"/>
      <c r="T83" s="62"/>
      <c r="U83" s="62"/>
      <c r="V83" s="62"/>
      <c r="AA83" s="71"/>
    </row>
    <row r="84" spans="1:27" ht="12.75">
      <c r="A84" s="11" t="s">
        <v>72</v>
      </c>
      <c r="B84" s="11" t="s">
        <v>73</v>
      </c>
      <c r="C84" s="11" t="s">
        <v>5</v>
      </c>
      <c r="D84" s="11" t="s">
        <v>6</v>
      </c>
      <c r="E84" s="10"/>
      <c r="F84" s="10">
        <f t="shared" si="1"/>
        <v>1</v>
      </c>
      <c r="G84" s="78"/>
      <c r="H84" s="78"/>
      <c r="I84" s="78">
        <v>0.27414351851851854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31"/>
      <c r="U84" s="31"/>
      <c r="V84" s="31"/>
      <c r="AA84" s="71"/>
    </row>
    <row r="85" spans="1:27" ht="12.75">
      <c r="A85" s="11" t="s">
        <v>2266</v>
      </c>
      <c r="B85" s="11" t="s">
        <v>73</v>
      </c>
      <c r="C85" s="11" t="s">
        <v>5</v>
      </c>
      <c r="D85" s="11" t="s">
        <v>6</v>
      </c>
      <c r="E85" s="10"/>
      <c r="F85" s="10">
        <f t="shared" si="1"/>
        <v>1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31"/>
      <c r="U85" s="31"/>
      <c r="V85" s="31">
        <v>0.217372685185185</v>
      </c>
      <c r="AA85" s="71"/>
    </row>
    <row r="86" spans="1:27" ht="12.75">
      <c r="A86" s="23" t="s">
        <v>52</v>
      </c>
      <c r="B86" s="23" t="s">
        <v>1975</v>
      </c>
      <c r="C86" s="9" t="s">
        <v>2053</v>
      </c>
      <c r="D86" s="9" t="s">
        <v>245</v>
      </c>
      <c r="E86" s="10"/>
      <c r="F86" s="10">
        <f t="shared" si="1"/>
        <v>2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>
        <v>0.24299768518518516</v>
      </c>
      <c r="T86" s="31">
        <v>0.2497800925925926</v>
      </c>
      <c r="U86" s="31"/>
      <c r="V86" s="31"/>
      <c r="AA86" s="71"/>
    </row>
    <row r="87" spans="1:31" s="2" customFormat="1" ht="12.75">
      <c r="A87" s="9" t="s">
        <v>452</v>
      </c>
      <c r="B87" s="9" t="s">
        <v>1015</v>
      </c>
      <c r="C87" s="9" t="s">
        <v>185</v>
      </c>
      <c r="D87" s="9" t="s">
        <v>6</v>
      </c>
      <c r="E87" s="10"/>
      <c r="F87" s="10">
        <f t="shared" si="1"/>
        <v>2</v>
      </c>
      <c r="G87" s="78"/>
      <c r="H87" s="78"/>
      <c r="I87" s="78"/>
      <c r="J87" s="78"/>
      <c r="K87" s="78"/>
      <c r="L87" s="78"/>
      <c r="M87" s="78"/>
      <c r="N87" s="78" t="s">
        <v>1016</v>
      </c>
      <c r="O87" s="78" t="s">
        <v>1311</v>
      </c>
      <c r="P87" s="78"/>
      <c r="Q87" s="78"/>
      <c r="R87" s="78"/>
      <c r="S87" s="78"/>
      <c r="T87" s="31"/>
      <c r="U87" s="9"/>
      <c r="V87" s="9"/>
      <c r="W87"/>
      <c r="X87"/>
      <c r="Y87"/>
      <c r="Z87"/>
      <c r="AA87" s="71"/>
      <c r="AB87"/>
      <c r="AC87"/>
      <c r="AD87"/>
      <c r="AE87"/>
    </row>
    <row r="88" spans="1:31" s="2" customFormat="1" ht="12.75">
      <c r="A88" s="9" t="s">
        <v>338</v>
      </c>
      <c r="B88" s="9" t="s">
        <v>2156</v>
      </c>
      <c r="C88" s="9" t="s">
        <v>56</v>
      </c>
      <c r="D88" s="9" t="s">
        <v>28</v>
      </c>
      <c r="E88" s="10"/>
      <c r="F88" s="10">
        <f t="shared" si="1"/>
        <v>2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31"/>
      <c r="U88" s="31">
        <v>0.23479166666666665</v>
      </c>
      <c r="V88" s="31">
        <v>0.220740740740741</v>
      </c>
      <c r="W88"/>
      <c r="X88"/>
      <c r="Y88"/>
      <c r="Z88"/>
      <c r="AA88" s="71"/>
      <c r="AB88"/>
      <c r="AC88"/>
      <c r="AD88"/>
      <c r="AE88"/>
    </row>
    <row r="89" spans="1:31" s="2" customFormat="1" ht="12.75">
      <c r="A89" s="23" t="s">
        <v>975</v>
      </c>
      <c r="B89" s="23" t="s">
        <v>316</v>
      </c>
      <c r="C89" s="9" t="s">
        <v>481</v>
      </c>
      <c r="D89" s="9" t="s">
        <v>28</v>
      </c>
      <c r="E89" s="10"/>
      <c r="F89" s="10">
        <f t="shared" si="1"/>
        <v>1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>
        <v>0.30746527777777777</v>
      </c>
      <c r="T89" s="31"/>
      <c r="U89" s="31"/>
      <c r="V89" s="31"/>
      <c r="W89"/>
      <c r="X89"/>
      <c r="Y89"/>
      <c r="Z89"/>
      <c r="AA89" s="71"/>
      <c r="AB89"/>
      <c r="AC89"/>
      <c r="AD89"/>
      <c r="AE89"/>
    </row>
    <row r="90" spans="1:31" s="3" customFormat="1" ht="12.75">
      <c r="A90" s="11" t="s">
        <v>1635</v>
      </c>
      <c r="B90" s="11" t="s">
        <v>1636</v>
      </c>
      <c r="C90" s="11" t="s">
        <v>1628</v>
      </c>
      <c r="D90" s="11" t="s">
        <v>1637</v>
      </c>
      <c r="E90" s="10"/>
      <c r="F90" s="10">
        <f t="shared" si="1"/>
        <v>1</v>
      </c>
      <c r="G90" s="78"/>
      <c r="H90" s="78"/>
      <c r="I90" s="78"/>
      <c r="J90" s="78"/>
      <c r="K90" s="78"/>
      <c r="L90" s="78"/>
      <c r="M90" s="78"/>
      <c r="N90" s="78"/>
      <c r="O90" s="78"/>
      <c r="P90" s="78" t="s">
        <v>1638</v>
      </c>
      <c r="Q90" s="78"/>
      <c r="R90" s="78"/>
      <c r="S90" s="78"/>
      <c r="T90" s="31"/>
      <c r="U90" s="31"/>
      <c r="V90" s="31"/>
      <c r="W90"/>
      <c r="X90"/>
      <c r="Y90"/>
      <c r="Z90"/>
      <c r="AA90" s="71"/>
      <c r="AB90"/>
      <c r="AC90"/>
      <c r="AD90"/>
      <c r="AE90"/>
    </row>
    <row r="91" spans="1:31" s="3" customFormat="1" ht="12.75">
      <c r="A91" s="11" t="s">
        <v>1541</v>
      </c>
      <c r="B91" s="11" t="s">
        <v>2368</v>
      </c>
      <c r="C91" s="11" t="s">
        <v>12</v>
      </c>
      <c r="D91" s="11" t="s">
        <v>6</v>
      </c>
      <c r="E91" s="10"/>
      <c r="F91" s="10">
        <f t="shared" si="1"/>
        <v>1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31"/>
      <c r="U91" s="31"/>
      <c r="V91" s="31">
        <v>0.325509259259259</v>
      </c>
      <c r="W91"/>
      <c r="X91"/>
      <c r="Y91"/>
      <c r="Z91"/>
      <c r="AA91" s="71"/>
      <c r="AB91"/>
      <c r="AC91"/>
      <c r="AD91"/>
      <c r="AE91"/>
    </row>
    <row r="92" spans="1:31" s="3" customFormat="1" ht="12.75">
      <c r="A92" s="11" t="s">
        <v>1374</v>
      </c>
      <c r="B92" s="11" t="s">
        <v>1375</v>
      </c>
      <c r="C92" s="11" t="s">
        <v>173</v>
      </c>
      <c r="D92" s="11" t="s">
        <v>28</v>
      </c>
      <c r="E92" s="10"/>
      <c r="F92" s="10">
        <f t="shared" si="1"/>
        <v>1</v>
      </c>
      <c r="G92" s="78"/>
      <c r="H92" s="78"/>
      <c r="I92" s="78"/>
      <c r="J92" s="78"/>
      <c r="K92" s="78"/>
      <c r="L92" s="78"/>
      <c r="M92" s="78"/>
      <c r="N92" s="78"/>
      <c r="O92" s="78"/>
      <c r="P92" s="78" t="s">
        <v>1376</v>
      </c>
      <c r="Q92" s="78"/>
      <c r="R92" s="78"/>
      <c r="S92" s="78"/>
      <c r="T92" s="31"/>
      <c r="U92" s="31"/>
      <c r="V92" s="31"/>
      <c r="AA92" s="71"/>
      <c r="AB92"/>
      <c r="AC92"/>
      <c r="AD92"/>
      <c r="AE92"/>
    </row>
    <row r="93" spans="1:31" s="3" customFormat="1" ht="12.75">
      <c r="A93" s="60" t="s">
        <v>57</v>
      </c>
      <c r="B93" s="60" t="s">
        <v>74</v>
      </c>
      <c r="C93" s="60" t="s">
        <v>5</v>
      </c>
      <c r="D93" s="60" t="s">
        <v>6</v>
      </c>
      <c r="E93" s="61" t="s">
        <v>1459</v>
      </c>
      <c r="F93" s="61">
        <f t="shared" si="1"/>
        <v>7</v>
      </c>
      <c r="G93" s="62"/>
      <c r="H93" s="62"/>
      <c r="I93" s="62">
        <v>0.2993634259259259</v>
      </c>
      <c r="J93" s="62">
        <v>0.3472337962962963</v>
      </c>
      <c r="K93" s="62">
        <v>0.330162037037037</v>
      </c>
      <c r="L93" s="62">
        <v>0.36375</v>
      </c>
      <c r="M93" s="62">
        <v>0.3232175925925926</v>
      </c>
      <c r="N93" s="62" t="s">
        <v>1023</v>
      </c>
      <c r="O93" s="62" t="s">
        <v>1320</v>
      </c>
      <c r="P93" s="62"/>
      <c r="Q93" s="62"/>
      <c r="R93" s="62"/>
      <c r="S93" s="62"/>
      <c r="T93" s="62"/>
      <c r="U93" s="62"/>
      <c r="V93" s="62"/>
      <c r="W93"/>
      <c r="X93"/>
      <c r="Y93"/>
      <c r="Z93"/>
      <c r="AA93" s="71"/>
      <c r="AB93"/>
      <c r="AC93"/>
      <c r="AD93"/>
      <c r="AE93"/>
    </row>
    <row r="94" spans="1:31" s="2" customFormat="1" ht="12.75">
      <c r="A94" s="9" t="s">
        <v>75</v>
      </c>
      <c r="B94" s="9" t="s">
        <v>76</v>
      </c>
      <c r="C94" s="9" t="s">
        <v>5</v>
      </c>
      <c r="D94" s="9" t="s">
        <v>6</v>
      </c>
      <c r="E94" s="10"/>
      <c r="F94" s="10">
        <f t="shared" si="1"/>
        <v>2</v>
      </c>
      <c r="G94" s="78"/>
      <c r="H94" s="78"/>
      <c r="I94" s="78">
        <v>0.2581481481481482</v>
      </c>
      <c r="J94" s="78">
        <v>0.26125</v>
      </c>
      <c r="K94" s="78"/>
      <c r="L94" s="78"/>
      <c r="M94" s="78"/>
      <c r="N94" s="78"/>
      <c r="O94" s="78"/>
      <c r="P94" s="78"/>
      <c r="Q94" s="78"/>
      <c r="R94" s="78"/>
      <c r="S94" s="78"/>
      <c r="T94" s="31"/>
      <c r="U94" s="31"/>
      <c r="V94" s="31"/>
      <c r="W94"/>
      <c r="X94"/>
      <c r="Y94"/>
      <c r="Z94"/>
      <c r="AA94" s="71"/>
      <c r="AB94"/>
      <c r="AC94"/>
      <c r="AD94"/>
      <c r="AE94"/>
    </row>
    <row r="95" spans="1:27" ht="12.75">
      <c r="A95" s="11" t="s">
        <v>77</v>
      </c>
      <c r="B95" s="11" t="s">
        <v>78</v>
      </c>
      <c r="C95" s="11" t="s">
        <v>15</v>
      </c>
      <c r="D95" s="11" t="s">
        <v>6</v>
      </c>
      <c r="E95" s="10"/>
      <c r="F95" s="10">
        <f t="shared" si="1"/>
        <v>1</v>
      </c>
      <c r="G95" s="78"/>
      <c r="H95" s="78"/>
      <c r="I95" s="78"/>
      <c r="J95" s="78">
        <v>0.21381944444444445</v>
      </c>
      <c r="K95" s="78"/>
      <c r="L95" s="78"/>
      <c r="M95" s="78"/>
      <c r="N95" s="78"/>
      <c r="O95" s="78"/>
      <c r="P95" s="78"/>
      <c r="Q95" s="78"/>
      <c r="R95" s="78"/>
      <c r="S95" s="78"/>
      <c r="T95" s="31"/>
      <c r="U95" s="45"/>
      <c r="V95" s="45"/>
      <c r="AA95" s="71"/>
    </row>
    <row r="96" spans="1:27" ht="12.75">
      <c r="A96" s="9" t="s">
        <v>2157</v>
      </c>
      <c r="B96" s="9" t="s">
        <v>2158</v>
      </c>
      <c r="C96" s="9" t="s">
        <v>15</v>
      </c>
      <c r="D96" s="9" t="s">
        <v>6</v>
      </c>
      <c r="E96" s="10"/>
      <c r="F96" s="10">
        <f t="shared" si="1"/>
        <v>1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31"/>
      <c r="U96" s="31">
        <v>0.23394675925925926</v>
      </c>
      <c r="V96" s="31"/>
      <c r="AA96" s="71"/>
    </row>
    <row r="97" spans="1:27" ht="12.75">
      <c r="A97" s="23" t="s">
        <v>2069</v>
      </c>
      <c r="B97" s="23" t="s">
        <v>2070</v>
      </c>
      <c r="C97" s="23" t="s">
        <v>9</v>
      </c>
      <c r="D97" s="11" t="s">
        <v>6</v>
      </c>
      <c r="E97" s="10"/>
      <c r="F97" s="10">
        <f t="shared" si="1"/>
        <v>1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31">
        <v>0.21133101851851852</v>
      </c>
      <c r="U97" s="31"/>
      <c r="V97" s="31"/>
      <c r="AA97" s="71"/>
    </row>
    <row r="98" spans="1:167" s="1" customFormat="1" ht="12.75">
      <c r="A98" s="15" t="s">
        <v>703</v>
      </c>
      <c r="B98" s="15" t="s">
        <v>704</v>
      </c>
      <c r="C98" s="15" t="s">
        <v>5</v>
      </c>
      <c r="D98" s="15" t="s">
        <v>6</v>
      </c>
      <c r="E98" s="10"/>
      <c r="F98" s="10">
        <f t="shared" si="1"/>
        <v>1</v>
      </c>
      <c r="G98" s="78"/>
      <c r="H98" s="78"/>
      <c r="I98" s="78" t="s">
        <v>1652</v>
      </c>
      <c r="J98" s="78"/>
      <c r="K98" s="78" t="s">
        <v>1652</v>
      </c>
      <c r="L98" s="78"/>
      <c r="M98" s="78">
        <v>0.27064814814814814</v>
      </c>
      <c r="N98" s="78"/>
      <c r="O98" s="78" t="s">
        <v>1652</v>
      </c>
      <c r="P98" s="78"/>
      <c r="Q98" s="78"/>
      <c r="R98" s="78"/>
      <c r="S98" s="78"/>
      <c r="T98" s="31"/>
      <c r="U98" s="31"/>
      <c r="V98" s="31"/>
      <c r="W98"/>
      <c r="X98"/>
      <c r="Y98"/>
      <c r="Z98"/>
      <c r="AA98" s="71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</row>
    <row r="99" spans="1:31" s="2" customFormat="1" ht="12.75">
      <c r="A99" s="11" t="s">
        <v>1493</v>
      </c>
      <c r="B99" s="11" t="s">
        <v>1494</v>
      </c>
      <c r="C99" s="11" t="s">
        <v>410</v>
      </c>
      <c r="D99" s="11" t="s">
        <v>28</v>
      </c>
      <c r="E99" s="10"/>
      <c r="F99" s="10">
        <f t="shared" si="1"/>
        <v>2</v>
      </c>
      <c r="G99" s="78"/>
      <c r="H99" s="78"/>
      <c r="I99" s="78"/>
      <c r="J99" s="78"/>
      <c r="K99" s="78"/>
      <c r="L99" s="78"/>
      <c r="M99" s="78"/>
      <c r="N99" s="78"/>
      <c r="O99" s="78"/>
      <c r="P99" s="78" t="s">
        <v>1495</v>
      </c>
      <c r="Q99" s="78" t="s">
        <v>1014</v>
      </c>
      <c r="R99" s="78"/>
      <c r="S99" s="78"/>
      <c r="T99" s="31"/>
      <c r="U99" s="31"/>
      <c r="V99" s="31"/>
      <c r="W99"/>
      <c r="X99"/>
      <c r="Y99"/>
      <c r="Z99"/>
      <c r="AA99" s="71"/>
      <c r="AB99"/>
      <c r="AC99"/>
      <c r="AD99"/>
      <c r="AE99"/>
    </row>
    <row r="100" spans="1:167" ht="12.75">
      <c r="A100" s="11" t="s">
        <v>79</v>
      </c>
      <c r="B100" s="11" t="s">
        <v>80</v>
      </c>
      <c r="C100" s="11" t="s">
        <v>9</v>
      </c>
      <c r="D100" s="11" t="s">
        <v>6</v>
      </c>
      <c r="E100" s="10"/>
      <c r="F100" s="10">
        <f t="shared" si="1"/>
        <v>1</v>
      </c>
      <c r="G100" s="78"/>
      <c r="H100" s="78">
        <v>0.3559375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31"/>
      <c r="U100" s="31"/>
      <c r="V100" s="31"/>
      <c r="AA100" s="7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31" s="2" customFormat="1" ht="12.75">
      <c r="A101" s="11" t="s">
        <v>271</v>
      </c>
      <c r="B101" s="11" t="s">
        <v>80</v>
      </c>
      <c r="C101" s="11" t="s">
        <v>12</v>
      </c>
      <c r="D101" s="11" t="s">
        <v>6</v>
      </c>
      <c r="E101" s="10"/>
      <c r="F101" s="10">
        <f t="shared" si="1"/>
        <v>1</v>
      </c>
      <c r="G101" s="78"/>
      <c r="H101" s="78"/>
      <c r="I101" s="78"/>
      <c r="J101" s="78"/>
      <c r="K101" s="78"/>
      <c r="L101" s="78"/>
      <c r="M101" s="78"/>
      <c r="N101" s="78"/>
      <c r="O101" s="78" t="s">
        <v>1282</v>
      </c>
      <c r="P101" s="78"/>
      <c r="Q101" s="78"/>
      <c r="R101" s="78"/>
      <c r="S101" s="78"/>
      <c r="T101" s="31"/>
      <c r="U101" s="31"/>
      <c r="V101" s="31"/>
      <c r="W101"/>
      <c r="X101"/>
      <c r="Y101"/>
      <c r="Z101"/>
      <c r="AA101" s="71"/>
      <c r="AB101"/>
      <c r="AC101"/>
      <c r="AD101"/>
      <c r="AE101"/>
    </row>
    <row r="102" spans="1:31" s="2" customFormat="1" ht="12.75">
      <c r="A102" s="9" t="s">
        <v>64</v>
      </c>
      <c r="B102" s="9" t="s">
        <v>81</v>
      </c>
      <c r="C102" s="9" t="s">
        <v>82</v>
      </c>
      <c r="D102" s="9" t="s">
        <v>6</v>
      </c>
      <c r="E102" s="10"/>
      <c r="F102" s="10">
        <f t="shared" si="1"/>
        <v>2</v>
      </c>
      <c r="G102" s="78">
        <v>0.27638888888888885</v>
      </c>
      <c r="H102" s="78"/>
      <c r="I102" s="78">
        <v>0.2532407407407407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31"/>
      <c r="U102" s="31"/>
      <c r="V102" s="31"/>
      <c r="W102"/>
      <c r="X102"/>
      <c r="Y102"/>
      <c r="Z102"/>
      <c r="AA102" s="71"/>
      <c r="AB102"/>
      <c r="AC102"/>
      <c r="AD102"/>
      <c r="AE102"/>
    </row>
    <row r="103" spans="1:27" ht="12.75">
      <c r="A103" s="11" t="s">
        <v>34</v>
      </c>
      <c r="B103" s="11" t="s">
        <v>1046</v>
      </c>
      <c r="C103" s="11" t="s">
        <v>1047</v>
      </c>
      <c r="D103" s="11" t="s">
        <v>100</v>
      </c>
      <c r="E103" s="10"/>
      <c r="F103" s="10">
        <f t="shared" si="1"/>
        <v>1</v>
      </c>
      <c r="G103" s="78"/>
      <c r="H103" s="78"/>
      <c r="I103" s="78"/>
      <c r="J103" s="78"/>
      <c r="K103" s="78"/>
      <c r="L103" s="78"/>
      <c r="M103" s="78"/>
      <c r="N103" s="78" t="s">
        <v>1048</v>
      </c>
      <c r="O103" s="78"/>
      <c r="P103" s="78"/>
      <c r="Q103" s="78"/>
      <c r="R103" s="78"/>
      <c r="S103" s="78"/>
      <c r="T103" s="31"/>
      <c r="U103" s="31"/>
      <c r="V103" s="31"/>
      <c r="AA103" s="71"/>
    </row>
    <row r="104" spans="1:27" ht="12.75">
      <c r="A104" s="11" t="s">
        <v>34</v>
      </c>
      <c r="B104" s="11" t="s">
        <v>83</v>
      </c>
      <c r="C104" s="11" t="s">
        <v>5</v>
      </c>
      <c r="D104" s="11" t="s">
        <v>6</v>
      </c>
      <c r="E104" s="10"/>
      <c r="F104" s="10">
        <f t="shared" si="1"/>
        <v>1</v>
      </c>
      <c r="G104" s="78">
        <v>0.22600694444444444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31"/>
      <c r="U104" s="31"/>
      <c r="V104" s="31"/>
      <c r="AA104" s="71"/>
    </row>
    <row r="105" spans="1:27" ht="12.75">
      <c r="A105" s="15" t="s">
        <v>565</v>
      </c>
      <c r="B105" s="15" t="s">
        <v>1890</v>
      </c>
      <c r="C105" s="15" t="s">
        <v>9</v>
      </c>
      <c r="D105" s="15" t="s">
        <v>6</v>
      </c>
      <c r="E105" s="10"/>
      <c r="F105" s="10">
        <f t="shared" si="1"/>
        <v>2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>
        <v>0.16317129629629631</v>
      </c>
      <c r="S105" s="78">
        <v>0.16738425925925926</v>
      </c>
      <c r="T105" s="31"/>
      <c r="U105" s="31"/>
      <c r="V105" s="31"/>
      <c r="AA105" s="71"/>
    </row>
    <row r="106" spans="1:27" ht="12.75">
      <c r="A106" s="16" t="s">
        <v>84</v>
      </c>
      <c r="B106" s="16" t="s">
        <v>85</v>
      </c>
      <c r="C106" s="16" t="s">
        <v>86</v>
      </c>
      <c r="D106" s="16" t="s">
        <v>87</v>
      </c>
      <c r="E106" s="10"/>
      <c r="F106" s="10">
        <f t="shared" si="1"/>
        <v>1</v>
      </c>
      <c r="G106" s="78"/>
      <c r="H106" s="78">
        <v>0.36668981481481483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31"/>
      <c r="U106" s="31"/>
      <c r="V106" s="31"/>
      <c r="AA106" s="71"/>
    </row>
    <row r="107" spans="1:27" ht="12.75">
      <c r="A107" s="16" t="s">
        <v>88</v>
      </c>
      <c r="B107" s="16" t="s">
        <v>85</v>
      </c>
      <c r="C107" s="16" t="s">
        <v>86</v>
      </c>
      <c r="D107" s="16" t="s">
        <v>87</v>
      </c>
      <c r="E107" s="10"/>
      <c r="F107" s="10">
        <f t="shared" si="1"/>
        <v>1</v>
      </c>
      <c r="G107" s="78"/>
      <c r="H107" s="78">
        <v>0.40510416666666665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31"/>
      <c r="U107" s="31"/>
      <c r="V107" s="31"/>
      <c r="AA107" s="71"/>
    </row>
    <row r="108" spans="1:27" ht="12.75">
      <c r="A108" s="23" t="s">
        <v>568</v>
      </c>
      <c r="B108" s="23" t="s">
        <v>1977</v>
      </c>
      <c r="C108" s="15" t="s">
        <v>5</v>
      </c>
      <c r="D108" s="15" t="s">
        <v>6</v>
      </c>
      <c r="E108" s="10"/>
      <c r="F108" s="10">
        <f t="shared" si="1"/>
        <v>1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>
        <v>0.2745138888888889</v>
      </c>
      <c r="T108" s="31"/>
      <c r="U108" s="31"/>
      <c r="V108" s="31"/>
      <c r="AA108" s="71"/>
    </row>
    <row r="109" spans="1:27" ht="12.75">
      <c r="A109" s="23" t="s">
        <v>1978</v>
      </c>
      <c r="B109" s="23" t="s">
        <v>692</v>
      </c>
      <c r="C109" s="15" t="s">
        <v>39</v>
      </c>
      <c r="D109" s="15" t="s">
        <v>6</v>
      </c>
      <c r="E109" s="10"/>
      <c r="F109" s="10">
        <f t="shared" si="1"/>
        <v>2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>
        <v>0.24980324074074076</v>
      </c>
      <c r="T109" s="31"/>
      <c r="U109" s="31"/>
      <c r="V109" s="31">
        <v>0.219479166666667</v>
      </c>
      <c r="AA109" s="71"/>
    </row>
    <row r="110" spans="1:27" ht="12.75">
      <c r="A110" s="16" t="s">
        <v>89</v>
      </c>
      <c r="B110" s="16" t="s">
        <v>90</v>
      </c>
      <c r="C110" s="16" t="s">
        <v>91</v>
      </c>
      <c r="D110" s="16" t="s">
        <v>6</v>
      </c>
      <c r="E110" s="10"/>
      <c r="F110" s="10">
        <f t="shared" si="1"/>
        <v>1</v>
      </c>
      <c r="G110" s="78"/>
      <c r="H110" s="78"/>
      <c r="I110" s="78"/>
      <c r="J110" s="78"/>
      <c r="K110" s="78">
        <v>0.27189814814814817</v>
      </c>
      <c r="L110" s="78"/>
      <c r="M110" s="78"/>
      <c r="N110" s="78"/>
      <c r="O110" s="78"/>
      <c r="P110" s="78"/>
      <c r="Q110" s="78"/>
      <c r="R110" s="78"/>
      <c r="S110" s="78"/>
      <c r="T110" s="31"/>
      <c r="U110" s="31"/>
      <c r="V110" s="31"/>
      <c r="AA110" s="71"/>
    </row>
    <row r="111" spans="1:27" ht="12.75">
      <c r="A111" s="9" t="s">
        <v>34</v>
      </c>
      <c r="B111" s="9" t="s">
        <v>90</v>
      </c>
      <c r="C111" s="9" t="s">
        <v>82</v>
      </c>
      <c r="D111" s="9" t="s">
        <v>6</v>
      </c>
      <c r="E111" s="10"/>
      <c r="F111" s="10">
        <f t="shared" si="1"/>
        <v>2</v>
      </c>
      <c r="G111" s="78"/>
      <c r="H111" s="78"/>
      <c r="I111" s="78"/>
      <c r="J111" s="78"/>
      <c r="K111" s="78">
        <v>0.31341435185185185</v>
      </c>
      <c r="L111" s="78"/>
      <c r="M111" s="78"/>
      <c r="N111" s="78" t="s">
        <v>1001</v>
      </c>
      <c r="O111" s="78"/>
      <c r="P111" s="78"/>
      <c r="Q111" s="78"/>
      <c r="R111" s="78"/>
      <c r="S111" s="78"/>
      <c r="T111" s="31"/>
      <c r="U111" s="45"/>
      <c r="V111" s="45"/>
      <c r="AA111" s="71"/>
    </row>
    <row r="112" spans="1:27" ht="12.75">
      <c r="A112" s="9" t="s">
        <v>811</v>
      </c>
      <c r="B112" s="9" t="s">
        <v>2159</v>
      </c>
      <c r="C112" s="9" t="s">
        <v>2160</v>
      </c>
      <c r="D112" s="9" t="s">
        <v>6</v>
      </c>
      <c r="E112" s="10"/>
      <c r="F112" s="10">
        <f t="shared" si="1"/>
        <v>1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31"/>
      <c r="U112" s="31">
        <v>0.2778587962962963</v>
      </c>
      <c r="V112" s="31"/>
      <c r="AA112" s="71"/>
    </row>
    <row r="113" spans="1:27" ht="12.75">
      <c r="A113" s="11" t="s">
        <v>1268</v>
      </c>
      <c r="B113" s="11" t="s">
        <v>2349</v>
      </c>
      <c r="C113" s="11" t="s">
        <v>2142</v>
      </c>
      <c r="D113" s="11" t="s">
        <v>6</v>
      </c>
      <c r="E113" s="10"/>
      <c r="F113" s="10">
        <f t="shared" si="1"/>
        <v>1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31"/>
      <c r="U113" s="31"/>
      <c r="V113" s="31">
        <v>0.300428240740741</v>
      </c>
      <c r="AA113" s="71"/>
    </row>
    <row r="114" spans="1:27" ht="12.75">
      <c r="A114" s="15" t="s">
        <v>140</v>
      </c>
      <c r="B114" s="15" t="s">
        <v>705</v>
      </c>
      <c r="C114" s="15" t="s">
        <v>5</v>
      </c>
      <c r="D114" s="15" t="s">
        <v>6</v>
      </c>
      <c r="E114" s="10"/>
      <c r="F114" s="10">
        <f t="shared" si="1"/>
        <v>1</v>
      </c>
      <c r="G114" s="78"/>
      <c r="H114" s="78"/>
      <c r="I114" s="78" t="s">
        <v>1652</v>
      </c>
      <c r="J114" s="78"/>
      <c r="K114" s="78"/>
      <c r="L114" s="78"/>
      <c r="M114" s="78">
        <v>0.2926273148148148</v>
      </c>
      <c r="N114" s="78"/>
      <c r="O114" s="78" t="s">
        <v>1652</v>
      </c>
      <c r="P114" s="78"/>
      <c r="Q114" s="78"/>
      <c r="R114" s="78"/>
      <c r="S114" s="78"/>
      <c r="T114" s="31"/>
      <c r="U114" s="31"/>
      <c r="V114" s="31"/>
      <c r="AA114" s="71"/>
    </row>
    <row r="115" spans="1:31" s="3" customFormat="1" ht="12.75">
      <c r="A115" s="16" t="s">
        <v>92</v>
      </c>
      <c r="B115" s="16" t="s">
        <v>93</v>
      </c>
      <c r="C115" s="16" t="s">
        <v>94</v>
      </c>
      <c r="D115" s="16" t="s">
        <v>95</v>
      </c>
      <c r="E115" s="10"/>
      <c r="F115" s="10">
        <f t="shared" si="1"/>
        <v>1</v>
      </c>
      <c r="G115" s="78"/>
      <c r="H115" s="78"/>
      <c r="I115" s="78"/>
      <c r="J115" s="78">
        <v>0.21934027777777776</v>
      </c>
      <c r="K115" s="78"/>
      <c r="L115" s="78"/>
      <c r="M115" s="78"/>
      <c r="N115" s="78"/>
      <c r="O115" s="78"/>
      <c r="P115" s="78"/>
      <c r="Q115" s="78"/>
      <c r="R115" s="78"/>
      <c r="S115" s="78"/>
      <c r="T115" s="31"/>
      <c r="U115" s="31"/>
      <c r="V115" s="31"/>
      <c r="W115"/>
      <c r="X115"/>
      <c r="Y115"/>
      <c r="Z115"/>
      <c r="AA115" s="71"/>
      <c r="AB115"/>
      <c r="AC115"/>
      <c r="AD115"/>
      <c r="AE115"/>
    </row>
    <row r="116" spans="1:27" ht="12.75">
      <c r="A116" s="15" t="s">
        <v>179</v>
      </c>
      <c r="B116" s="15" t="s">
        <v>93</v>
      </c>
      <c r="C116" s="15" t="s">
        <v>253</v>
      </c>
      <c r="D116" s="15" t="s">
        <v>6</v>
      </c>
      <c r="E116" s="10"/>
      <c r="F116" s="10">
        <f t="shared" si="1"/>
        <v>1</v>
      </c>
      <c r="G116" s="78"/>
      <c r="H116" s="78"/>
      <c r="I116" s="78"/>
      <c r="J116" s="78"/>
      <c r="K116" s="78"/>
      <c r="L116" s="78" t="s">
        <v>1652</v>
      </c>
      <c r="M116" s="78">
        <v>0.2785300925925926</v>
      </c>
      <c r="N116" s="78" t="s">
        <v>1652</v>
      </c>
      <c r="O116" s="78" t="s">
        <v>1652</v>
      </c>
      <c r="P116" s="78"/>
      <c r="Q116" s="78"/>
      <c r="R116" s="78"/>
      <c r="S116" s="78"/>
      <c r="T116" s="31"/>
      <c r="U116" s="31"/>
      <c r="V116" s="31"/>
      <c r="AA116" s="71"/>
    </row>
    <row r="117" spans="1:27" ht="12.75">
      <c r="A117" s="16" t="s">
        <v>609</v>
      </c>
      <c r="B117" s="16" t="s">
        <v>93</v>
      </c>
      <c r="C117" s="16" t="s">
        <v>890</v>
      </c>
      <c r="D117" s="16" t="s">
        <v>28</v>
      </c>
      <c r="E117" s="10"/>
      <c r="F117" s="10">
        <f t="shared" si="1"/>
        <v>1</v>
      </c>
      <c r="G117" s="78"/>
      <c r="H117" s="78"/>
      <c r="I117" s="78"/>
      <c r="J117" s="78"/>
      <c r="K117" s="78"/>
      <c r="L117" s="78"/>
      <c r="M117" s="78"/>
      <c r="N117" s="78" t="s">
        <v>891</v>
      </c>
      <c r="O117" s="78"/>
      <c r="P117" s="78"/>
      <c r="Q117" s="78"/>
      <c r="R117" s="78"/>
      <c r="S117" s="78"/>
      <c r="T117" s="31"/>
      <c r="U117" s="31"/>
      <c r="V117" s="31"/>
      <c r="AA117" s="71"/>
    </row>
    <row r="118" spans="1:27" ht="12.75">
      <c r="A118" s="60" t="s">
        <v>102</v>
      </c>
      <c r="B118" s="60" t="s">
        <v>97</v>
      </c>
      <c r="C118" s="60" t="s">
        <v>103</v>
      </c>
      <c r="D118" s="60" t="s">
        <v>6</v>
      </c>
      <c r="E118" s="61" t="s">
        <v>1459</v>
      </c>
      <c r="F118" s="61">
        <f t="shared" si="1"/>
        <v>7</v>
      </c>
      <c r="G118" s="62">
        <v>0.29413194444444446</v>
      </c>
      <c r="H118" s="62">
        <v>0.27782407407407406</v>
      </c>
      <c r="I118" s="62"/>
      <c r="J118" s="62">
        <v>0.2876273148148148</v>
      </c>
      <c r="K118" s="62"/>
      <c r="L118" s="62">
        <v>0.3056365740740741</v>
      </c>
      <c r="M118" s="62">
        <v>0.26239583333333333</v>
      </c>
      <c r="N118" s="62"/>
      <c r="O118" s="62" t="s">
        <v>1284</v>
      </c>
      <c r="P118" s="62" t="s">
        <v>1528</v>
      </c>
      <c r="Q118" s="62"/>
      <c r="R118" s="62"/>
      <c r="S118" s="62"/>
      <c r="T118" s="62"/>
      <c r="U118" s="62"/>
      <c r="V118" s="62"/>
      <c r="AA118" s="71"/>
    </row>
    <row r="119" spans="1:27" ht="12.75">
      <c r="A119" s="16" t="s">
        <v>98</v>
      </c>
      <c r="B119" s="16" t="s">
        <v>97</v>
      </c>
      <c r="C119" s="16" t="s">
        <v>99</v>
      </c>
      <c r="D119" s="16" t="s">
        <v>100</v>
      </c>
      <c r="E119" s="10"/>
      <c r="F119" s="10">
        <f t="shared" si="1"/>
        <v>1</v>
      </c>
      <c r="G119" s="78"/>
      <c r="H119" s="78"/>
      <c r="I119" s="78"/>
      <c r="J119" s="78">
        <v>0.2580439814814815</v>
      </c>
      <c r="K119" s="78"/>
      <c r="L119" s="78"/>
      <c r="M119" s="78"/>
      <c r="N119" s="78"/>
      <c r="O119" s="78"/>
      <c r="P119" s="78"/>
      <c r="Q119" s="78"/>
      <c r="R119" s="78"/>
      <c r="S119" s="78"/>
      <c r="T119" s="31"/>
      <c r="U119" s="31"/>
      <c r="V119" s="31"/>
      <c r="AA119" s="71"/>
    </row>
    <row r="120" spans="1:27" ht="12.75">
      <c r="A120" s="60" t="s">
        <v>101</v>
      </c>
      <c r="B120" s="60" t="s">
        <v>97</v>
      </c>
      <c r="C120" s="60" t="s">
        <v>39</v>
      </c>
      <c r="D120" s="60" t="s">
        <v>6</v>
      </c>
      <c r="E120" s="61" t="s">
        <v>1459</v>
      </c>
      <c r="F120" s="61">
        <f t="shared" si="1"/>
        <v>8</v>
      </c>
      <c r="G120" s="62"/>
      <c r="H120" s="62">
        <v>0.2840625</v>
      </c>
      <c r="I120" s="62"/>
      <c r="J120" s="62">
        <v>0.33952546296296293</v>
      </c>
      <c r="K120" s="62">
        <v>0.31225694444444446</v>
      </c>
      <c r="L120" s="62">
        <v>0.3629513888888889</v>
      </c>
      <c r="M120" s="62"/>
      <c r="N120" s="62" t="s">
        <v>1068</v>
      </c>
      <c r="O120" s="62" t="s">
        <v>1336</v>
      </c>
      <c r="P120" s="62"/>
      <c r="Q120" s="62"/>
      <c r="R120" s="62"/>
      <c r="S120" s="62">
        <v>0.3190625</v>
      </c>
      <c r="T120" s="62"/>
      <c r="U120" s="62"/>
      <c r="V120" s="62">
        <v>0.37321759259259213</v>
      </c>
      <c r="AA120" s="71"/>
    </row>
    <row r="121" spans="1:31" s="2" customFormat="1" ht="12.75">
      <c r="A121" s="16" t="s">
        <v>96</v>
      </c>
      <c r="B121" s="16" t="s">
        <v>97</v>
      </c>
      <c r="C121" s="16" t="s">
        <v>12</v>
      </c>
      <c r="D121" s="16" t="s">
        <v>6</v>
      </c>
      <c r="E121" s="10"/>
      <c r="F121" s="10">
        <f t="shared" si="1"/>
        <v>1</v>
      </c>
      <c r="G121" s="78">
        <v>0.24938657407407408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31"/>
      <c r="U121" s="31"/>
      <c r="V121" s="31"/>
      <c r="W121"/>
      <c r="X121"/>
      <c r="Y121"/>
      <c r="Z121"/>
      <c r="AA121" s="71"/>
      <c r="AB121"/>
      <c r="AC121"/>
      <c r="AD121"/>
      <c r="AE121"/>
    </row>
    <row r="122" spans="1:27" ht="12.75">
      <c r="A122" s="16" t="s">
        <v>106</v>
      </c>
      <c r="B122" s="16" t="s">
        <v>105</v>
      </c>
      <c r="C122" s="16" t="s">
        <v>15</v>
      </c>
      <c r="D122" s="16" t="s">
        <v>6</v>
      </c>
      <c r="E122" s="10"/>
      <c r="F122" s="10">
        <f t="shared" si="1"/>
        <v>1</v>
      </c>
      <c r="G122" s="78">
        <v>0.30255787037037035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31"/>
      <c r="U122" s="31"/>
      <c r="V122" s="31"/>
      <c r="AA122" s="71"/>
    </row>
    <row r="123" spans="1:27" ht="12.75">
      <c r="A123" s="60" t="s">
        <v>104</v>
      </c>
      <c r="B123" s="60" t="s">
        <v>105</v>
      </c>
      <c r="C123" s="60" t="s">
        <v>15</v>
      </c>
      <c r="D123" s="60" t="s">
        <v>6</v>
      </c>
      <c r="E123" s="61" t="s">
        <v>1459</v>
      </c>
      <c r="F123" s="61">
        <f t="shared" si="1"/>
        <v>6</v>
      </c>
      <c r="G123" s="62">
        <v>0.2355324074074074</v>
      </c>
      <c r="H123" s="62"/>
      <c r="I123" s="62">
        <v>0.24045138888888887</v>
      </c>
      <c r="J123" s="62">
        <v>0.23927083333333332</v>
      </c>
      <c r="K123" s="62"/>
      <c r="L123" s="62"/>
      <c r="M123" s="62">
        <v>0.23892361111111113</v>
      </c>
      <c r="N123" s="62" t="s">
        <v>944</v>
      </c>
      <c r="O123" s="62" t="s">
        <v>1652</v>
      </c>
      <c r="P123" s="62" t="s">
        <v>1484</v>
      </c>
      <c r="Q123" s="62"/>
      <c r="R123" s="62"/>
      <c r="S123" s="62"/>
      <c r="T123" s="62"/>
      <c r="U123" s="62"/>
      <c r="V123" s="62"/>
      <c r="AA123" s="71"/>
    </row>
    <row r="124" spans="1:27" ht="12.75">
      <c r="A124" s="15" t="s">
        <v>179</v>
      </c>
      <c r="B124" s="15" t="s">
        <v>846</v>
      </c>
      <c r="C124" s="15" t="s">
        <v>68</v>
      </c>
      <c r="D124" s="15" t="s">
        <v>6</v>
      </c>
      <c r="E124" s="10"/>
      <c r="F124" s="10">
        <f t="shared" si="1"/>
        <v>1</v>
      </c>
      <c r="G124" s="78"/>
      <c r="H124" s="78"/>
      <c r="I124" s="78"/>
      <c r="J124" s="78"/>
      <c r="K124" s="78"/>
      <c r="L124" s="78"/>
      <c r="M124" s="78" t="s">
        <v>1652</v>
      </c>
      <c r="N124" s="78" t="s">
        <v>847</v>
      </c>
      <c r="O124" s="78"/>
      <c r="P124" s="78"/>
      <c r="Q124" s="78"/>
      <c r="R124" s="78"/>
      <c r="S124" s="78"/>
      <c r="T124" s="31"/>
      <c r="U124" s="31"/>
      <c r="V124" s="31"/>
      <c r="AA124" s="71"/>
    </row>
    <row r="125" spans="1:27" ht="12.75">
      <c r="A125" s="15" t="s">
        <v>407</v>
      </c>
      <c r="B125" s="15" t="s">
        <v>706</v>
      </c>
      <c r="C125" s="15" t="s">
        <v>185</v>
      </c>
      <c r="D125" s="15" t="s">
        <v>6</v>
      </c>
      <c r="E125" s="10"/>
      <c r="F125" s="10">
        <f t="shared" si="1"/>
        <v>1</v>
      </c>
      <c r="G125" s="78"/>
      <c r="H125" s="78"/>
      <c r="I125" s="78"/>
      <c r="J125" s="78"/>
      <c r="K125" s="78"/>
      <c r="L125" s="78"/>
      <c r="M125" s="78">
        <v>0.2859259259259259</v>
      </c>
      <c r="N125" s="78"/>
      <c r="O125" s="78"/>
      <c r="P125" s="78"/>
      <c r="Q125" s="78"/>
      <c r="R125" s="78"/>
      <c r="S125" s="78"/>
      <c r="T125" s="31"/>
      <c r="U125" s="31"/>
      <c r="V125" s="31"/>
      <c r="AA125" s="71"/>
    </row>
    <row r="126" spans="1:27" ht="12.75">
      <c r="A126" s="64" t="s">
        <v>1664</v>
      </c>
      <c r="B126" s="64" t="s">
        <v>1663</v>
      </c>
      <c r="C126" s="64" t="s">
        <v>15</v>
      </c>
      <c r="D126" s="64" t="s">
        <v>6</v>
      </c>
      <c r="E126" s="65"/>
      <c r="F126" s="65">
        <f t="shared" si="1"/>
        <v>4</v>
      </c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 t="s">
        <v>1662</v>
      </c>
      <c r="R126" s="66">
        <v>0.1853935185185185</v>
      </c>
      <c r="S126" s="66">
        <v>0.23266203703703703</v>
      </c>
      <c r="T126" s="66">
        <v>0.19368055555555555</v>
      </c>
      <c r="U126" s="66"/>
      <c r="V126" s="66"/>
      <c r="AA126" s="71"/>
    </row>
    <row r="127" spans="1:27" ht="12.75">
      <c r="A127" s="11" t="s">
        <v>254</v>
      </c>
      <c r="B127" s="11" t="s">
        <v>2296</v>
      </c>
      <c r="C127" s="11" t="s">
        <v>5</v>
      </c>
      <c r="D127" s="11" t="s">
        <v>6</v>
      </c>
      <c r="E127" s="10"/>
      <c r="F127" s="10">
        <f t="shared" si="1"/>
        <v>1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31"/>
      <c r="U127" s="31"/>
      <c r="V127" s="31">
        <v>0.2165625</v>
      </c>
      <c r="AA127" s="71"/>
    </row>
    <row r="128" spans="1:167" s="1" customFormat="1" ht="12.75">
      <c r="A128" s="9" t="s">
        <v>1130</v>
      </c>
      <c r="B128" s="9" t="s">
        <v>1131</v>
      </c>
      <c r="C128" s="9" t="s">
        <v>15</v>
      </c>
      <c r="D128" s="9" t="s">
        <v>6</v>
      </c>
      <c r="E128" s="10"/>
      <c r="F128" s="10">
        <f t="shared" si="1"/>
        <v>2</v>
      </c>
      <c r="G128" s="78"/>
      <c r="H128" s="78"/>
      <c r="I128" s="78"/>
      <c r="J128" s="78"/>
      <c r="K128" s="78"/>
      <c r="L128" s="78"/>
      <c r="M128" s="78"/>
      <c r="N128" s="78"/>
      <c r="O128" s="78" t="s">
        <v>1132</v>
      </c>
      <c r="P128" s="78" t="s">
        <v>1443</v>
      </c>
      <c r="Q128" s="78"/>
      <c r="R128" s="78"/>
      <c r="S128" s="78"/>
      <c r="T128" s="31"/>
      <c r="U128" s="31"/>
      <c r="V128" s="31"/>
      <c r="AA128" s="71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</row>
    <row r="129" spans="1:31" s="2" customFormat="1" ht="12.75">
      <c r="A129" s="16" t="s">
        <v>107</v>
      </c>
      <c r="B129" s="16" t="s">
        <v>108</v>
      </c>
      <c r="C129" s="16" t="s">
        <v>9</v>
      </c>
      <c r="D129" s="16" t="s">
        <v>6</v>
      </c>
      <c r="E129" s="10"/>
      <c r="F129" s="10">
        <f t="shared" si="1"/>
        <v>1</v>
      </c>
      <c r="G129" s="78"/>
      <c r="H129" s="78"/>
      <c r="I129" s="78"/>
      <c r="J129" s="78"/>
      <c r="K129" s="78">
        <v>0.30256944444444445</v>
      </c>
      <c r="L129" s="78"/>
      <c r="M129" s="78"/>
      <c r="N129" s="78"/>
      <c r="O129" s="78"/>
      <c r="P129" s="78"/>
      <c r="Q129" s="78"/>
      <c r="R129" s="78"/>
      <c r="S129" s="78"/>
      <c r="T129" s="31"/>
      <c r="U129" s="31"/>
      <c r="V129" s="31"/>
      <c r="W129"/>
      <c r="X129"/>
      <c r="Y129"/>
      <c r="Z129"/>
      <c r="AA129" s="71"/>
      <c r="AB129"/>
      <c r="AC129"/>
      <c r="AD129"/>
      <c r="AE129"/>
    </row>
    <row r="130" spans="1:31" s="3" customFormat="1" ht="12.75">
      <c r="A130" s="60" t="s">
        <v>109</v>
      </c>
      <c r="B130" s="60" t="s">
        <v>110</v>
      </c>
      <c r="C130" s="60" t="s">
        <v>5</v>
      </c>
      <c r="D130" s="60" t="s">
        <v>6</v>
      </c>
      <c r="E130" s="61" t="s">
        <v>1459</v>
      </c>
      <c r="F130" s="61">
        <f t="shared" si="1"/>
        <v>6</v>
      </c>
      <c r="G130" s="62"/>
      <c r="H130" s="62"/>
      <c r="I130" s="62"/>
      <c r="J130" s="62"/>
      <c r="K130" s="62">
        <v>0.29462962962962963</v>
      </c>
      <c r="L130" s="62">
        <v>0.30420138888888887</v>
      </c>
      <c r="M130" s="62">
        <v>0.31905092592592593</v>
      </c>
      <c r="N130" s="62" t="s">
        <v>963</v>
      </c>
      <c r="O130" s="62" t="s">
        <v>1208</v>
      </c>
      <c r="P130" s="62"/>
      <c r="Q130" s="62"/>
      <c r="R130" s="62">
        <v>0.2451736111111111</v>
      </c>
      <c r="S130" s="62"/>
      <c r="T130" s="62"/>
      <c r="U130" s="62"/>
      <c r="V130" s="62"/>
      <c r="W130"/>
      <c r="X130"/>
      <c r="Y130"/>
      <c r="Z130"/>
      <c r="AA130" s="71"/>
      <c r="AB130"/>
      <c r="AC130"/>
      <c r="AD130"/>
      <c r="AE130"/>
    </row>
    <row r="131" spans="1:31" s="3" customFormat="1" ht="12.75">
      <c r="A131" s="23" t="s">
        <v>140</v>
      </c>
      <c r="B131" s="23" t="s">
        <v>112</v>
      </c>
      <c r="C131" s="23" t="s">
        <v>1295</v>
      </c>
      <c r="D131" s="11" t="s">
        <v>6</v>
      </c>
      <c r="E131" s="10"/>
      <c r="F131" s="10">
        <f t="shared" si="1"/>
        <v>1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31">
        <v>0.23636574074074077</v>
      </c>
      <c r="U131" s="31"/>
      <c r="V131" s="31"/>
      <c r="W131"/>
      <c r="X131"/>
      <c r="Y131"/>
      <c r="Z131"/>
      <c r="AA131" s="71"/>
      <c r="AB131"/>
      <c r="AC131"/>
      <c r="AD131"/>
      <c r="AE131"/>
    </row>
    <row r="132" spans="1:31" s="3" customFormat="1" ht="12.75" customHeight="1">
      <c r="A132" s="51" t="s">
        <v>111</v>
      </c>
      <c r="B132" s="51" t="s">
        <v>112</v>
      </c>
      <c r="C132" s="51" t="s">
        <v>82</v>
      </c>
      <c r="D132" s="51" t="s">
        <v>6</v>
      </c>
      <c r="E132" s="52" t="s">
        <v>1458</v>
      </c>
      <c r="F132" s="52">
        <f t="shared" si="1"/>
        <v>14</v>
      </c>
      <c r="G132" s="53"/>
      <c r="H132" s="53">
        <v>0.2379976851851852</v>
      </c>
      <c r="I132" s="53">
        <v>0.21674768518518517</v>
      </c>
      <c r="J132" s="53">
        <v>0.22658564814814816</v>
      </c>
      <c r="K132" s="53">
        <v>0.25854166666666667</v>
      </c>
      <c r="L132" s="53">
        <v>0.21858796296296298</v>
      </c>
      <c r="M132" s="53">
        <v>0.21079861111111112</v>
      </c>
      <c r="N132" s="53" t="s">
        <v>841</v>
      </c>
      <c r="O132" s="53" t="s">
        <v>1119</v>
      </c>
      <c r="P132" s="53" t="s">
        <v>1436</v>
      </c>
      <c r="Q132" s="53" t="s">
        <v>1665</v>
      </c>
      <c r="R132" s="53">
        <v>0.20197916666666668</v>
      </c>
      <c r="S132" s="53">
        <v>0.20401620370370369</v>
      </c>
      <c r="T132" s="53">
        <v>0.2203587962962963</v>
      </c>
      <c r="U132" s="53">
        <v>0.21568287037037037</v>
      </c>
      <c r="V132" s="53"/>
      <c r="W132"/>
      <c r="X132"/>
      <c r="Y132"/>
      <c r="Z132"/>
      <c r="AA132" s="71"/>
      <c r="AB132"/>
      <c r="AC132"/>
      <c r="AD132"/>
      <c r="AE132"/>
    </row>
    <row r="133" spans="1:31" s="3" customFormat="1" ht="12.75" customHeight="1">
      <c r="A133" s="23" t="s">
        <v>918</v>
      </c>
      <c r="B133" s="23" t="s">
        <v>112</v>
      </c>
      <c r="C133" s="23" t="s">
        <v>5</v>
      </c>
      <c r="D133" s="11" t="s">
        <v>6</v>
      </c>
      <c r="E133" s="10"/>
      <c r="F133" s="10">
        <f aca="true" t="shared" si="2" ref="F133:F196">16-COUNTBLANK(G133:V133)</f>
        <v>1</v>
      </c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31">
        <v>0.31103009259259257</v>
      </c>
      <c r="U133" s="31"/>
      <c r="V133" s="31"/>
      <c r="W133"/>
      <c r="X133"/>
      <c r="Y133"/>
      <c r="Z133"/>
      <c r="AA133" s="71"/>
      <c r="AB133"/>
      <c r="AC133"/>
      <c r="AD133"/>
      <c r="AE133"/>
    </row>
    <row r="134" spans="1:31" s="3" customFormat="1" ht="12.75">
      <c r="A134" s="9" t="s">
        <v>114</v>
      </c>
      <c r="B134" s="9" t="s">
        <v>115</v>
      </c>
      <c r="C134" s="9" t="s">
        <v>15</v>
      </c>
      <c r="D134" s="9" t="s">
        <v>6</v>
      </c>
      <c r="E134" s="10"/>
      <c r="F134" s="10">
        <f t="shared" si="2"/>
        <v>2</v>
      </c>
      <c r="G134" s="78"/>
      <c r="H134" s="78"/>
      <c r="I134" s="78">
        <v>0.28662037037037036</v>
      </c>
      <c r="J134" s="78">
        <v>0.2551736111111111</v>
      </c>
      <c r="K134" s="78"/>
      <c r="L134" s="78"/>
      <c r="M134" s="78"/>
      <c r="N134" s="78"/>
      <c r="O134" s="78"/>
      <c r="P134" s="78"/>
      <c r="Q134" s="78"/>
      <c r="R134" s="78"/>
      <c r="S134" s="78"/>
      <c r="T134" s="31"/>
      <c r="U134" s="31"/>
      <c r="V134" s="31"/>
      <c r="W134"/>
      <c r="X134"/>
      <c r="Y134"/>
      <c r="Z134"/>
      <c r="AA134" s="71"/>
      <c r="AB134"/>
      <c r="AC134"/>
      <c r="AD134"/>
      <c r="AE134"/>
    </row>
    <row r="135" spans="1:27" ht="12.75">
      <c r="A135" s="60" t="s">
        <v>116</v>
      </c>
      <c r="B135" s="60" t="s">
        <v>117</v>
      </c>
      <c r="C135" s="60" t="s">
        <v>61</v>
      </c>
      <c r="D135" s="60" t="s">
        <v>6</v>
      </c>
      <c r="E135" s="61" t="s">
        <v>1459</v>
      </c>
      <c r="F135" s="61">
        <f t="shared" si="2"/>
        <v>5</v>
      </c>
      <c r="G135" s="62"/>
      <c r="H135" s="62"/>
      <c r="I135" s="62"/>
      <c r="J135" s="62"/>
      <c r="K135" s="62">
        <v>0.2313425925925926</v>
      </c>
      <c r="L135" s="62">
        <v>0.2562037037037037</v>
      </c>
      <c r="M135" s="62">
        <v>0.23517361111111112</v>
      </c>
      <c r="N135" s="62"/>
      <c r="O135" s="62"/>
      <c r="P135" s="62"/>
      <c r="Q135" s="62"/>
      <c r="R135" s="62">
        <v>0.2772222222222222</v>
      </c>
      <c r="S135" s="62">
        <v>0.2854513888888889</v>
      </c>
      <c r="T135" s="62"/>
      <c r="U135" s="62"/>
      <c r="V135" s="62"/>
      <c r="AA135" s="71"/>
    </row>
    <row r="136" spans="1:27" ht="12.75">
      <c r="A136" s="16" t="s">
        <v>1056</v>
      </c>
      <c r="B136" s="16" t="s">
        <v>1294</v>
      </c>
      <c r="C136" s="16" t="s">
        <v>1295</v>
      </c>
      <c r="D136" s="16" t="s">
        <v>6</v>
      </c>
      <c r="E136" s="10"/>
      <c r="F136" s="10">
        <f t="shared" si="2"/>
        <v>1</v>
      </c>
      <c r="G136" s="78"/>
      <c r="H136" s="78"/>
      <c r="I136" s="78"/>
      <c r="J136" s="78"/>
      <c r="K136" s="78"/>
      <c r="L136" s="78"/>
      <c r="M136" s="78"/>
      <c r="N136" s="78"/>
      <c r="O136" s="78" t="s">
        <v>1296</v>
      </c>
      <c r="P136" s="78"/>
      <c r="Q136" s="78"/>
      <c r="R136" s="78"/>
      <c r="S136" s="78"/>
      <c r="T136" s="31"/>
      <c r="U136" s="31"/>
      <c r="V136" s="31"/>
      <c r="AA136" s="71"/>
    </row>
    <row r="137" spans="1:31" s="2" customFormat="1" ht="12.75">
      <c r="A137" s="9" t="s">
        <v>118</v>
      </c>
      <c r="B137" s="9" t="s">
        <v>119</v>
      </c>
      <c r="C137" s="9" t="s">
        <v>120</v>
      </c>
      <c r="D137" s="9" t="s">
        <v>28</v>
      </c>
      <c r="E137" s="10"/>
      <c r="F137" s="10">
        <f t="shared" si="2"/>
        <v>3</v>
      </c>
      <c r="G137" s="25"/>
      <c r="H137" s="25"/>
      <c r="I137" s="25">
        <v>0.2916666666666667</v>
      </c>
      <c r="J137" s="25"/>
      <c r="K137" s="25">
        <v>0.26427083333333334</v>
      </c>
      <c r="L137" s="25"/>
      <c r="M137" s="25">
        <v>0.29179398148148145</v>
      </c>
      <c r="N137" s="25"/>
      <c r="O137" s="25"/>
      <c r="P137" s="25"/>
      <c r="Q137" s="25"/>
      <c r="R137" s="25"/>
      <c r="S137" s="25"/>
      <c r="T137" s="25"/>
      <c r="U137" s="25"/>
      <c r="V137" s="25"/>
      <c r="W137"/>
      <c r="X137"/>
      <c r="Y137"/>
      <c r="Z137"/>
      <c r="AA137" s="71"/>
      <c r="AB137"/>
      <c r="AC137"/>
      <c r="AD137"/>
      <c r="AE137"/>
    </row>
    <row r="138" spans="1:27" ht="12.75">
      <c r="A138" s="9" t="s">
        <v>121</v>
      </c>
      <c r="B138" s="9" t="s">
        <v>122</v>
      </c>
      <c r="C138" s="9" t="s">
        <v>123</v>
      </c>
      <c r="D138" s="9" t="s">
        <v>6</v>
      </c>
      <c r="E138" s="10"/>
      <c r="F138" s="10">
        <f t="shared" si="2"/>
        <v>3</v>
      </c>
      <c r="G138" s="25"/>
      <c r="H138" s="25">
        <v>0.32840277777777777</v>
      </c>
      <c r="I138" s="25">
        <v>0.29952546296296295</v>
      </c>
      <c r="J138" s="25"/>
      <c r="K138" s="25">
        <v>0.30258101851851854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AA138" s="71"/>
    </row>
    <row r="139" spans="1:167" ht="12.75">
      <c r="A139" s="16" t="s">
        <v>29</v>
      </c>
      <c r="B139" s="16" t="s">
        <v>124</v>
      </c>
      <c r="C139" s="16" t="s">
        <v>5</v>
      </c>
      <c r="D139" s="16" t="s">
        <v>6</v>
      </c>
      <c r="E139" s="10"/>
      <c r="F139" s="10">
        <f t="shared" si="2"/>
        <v>1</v>
      </c>
      <c r="G139" s="78"/>
      <c r="H139" s="78">
        <v>0.3030439814814815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31"/>
      <c r="U139" s="31"/>
      <c r="V139" s="31"/>
      <c r="AA139" s="7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27" ht="12.75">
      <c r="A140" s="9" t="s">
        <v>64</v>
      </c>
      <c r="B140" s="9" t="s">
        <v>125</v>
      </c>
      <c r="C140" s="9" t="s">
        <v>5</v>
      </c>
      <c r="D140" s="9" t="s">
        <v>6</v>
      </c>
      <c r="E140" s="10"/>
      <c r="F140" s="10">
        <f t="shared" si="2"/>
        <v>2</v>
      </c>
      <c r="G140" s="78">
        <v>0.23944444444444443</v>
      </c>
      <c r="H140" s="78">
        <v>0.24208333333333334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31"/>
      <c r="U140" s="31"/>
      <c r="V140" s="31"/>
      <c r="AA140" s="71"/>
    </row>
    <row r="141" spans="1:27" ht="12.75">
      <c r="A141" s="60" t="s">
        <v>106</v>
      </c>
      <c r="B141" s="60" t="s">
        <v>126</v>
      </c>
      <c r="C141" s="60" t="s">
        <v>15</v>
      </c>
      <c r="D141" s="60" t="s">
        <v>6</v>
      </c>
      <c r="E141" s="61" t="s">
        <v>1459</v>
      </c>
      <c r="F141" s="61">
        <f t="shared" si="2"/>
        <v>7</v>
      </c>
      <c r="G141" s="62">
        <v>0.30255787037037035</v>
      </c>
      <c r="H141" s="62">
        <v>0.2798263888888889</v>
      </c>
      <c r="I141" s="62">
        <v>0.28869212962962965</v>
      </c>
      <c r="J141" s="62">
        <v>0.2759375</v>
      </c>
      <c r="K141" s="62">
        <v>0.27055555555555555</v>
      </c>
      <c r="L141" s="62">
        <v>0.2917013888888889</v>
      </c>
      <c r="M141" s="62">
        <v>0.30443287037037037</v>
      </c>
      <c r="N141" s="62"/>
      <c r="O141" s="62" t="s">
        <v>1652</v>
      </c>
      <c r="P141" s="62"/>
      <c r="Q141" s="62"/>
      <c r="R141" s="62"/>
      <c r="S141" s="62"/>
      <c r="T141" s="62"/>
      <c r="U141" s="62"/>
      <c r="V141" s="62"/>
      <c r="AA141" s="71"/>
    </row>
    <row r="142" spans="1:167" s="1" customFormat="1" ht="12.75">
      <c r="A142" s="9" t="s">
        <v>249</v>
      </c>
      <c r="B142" s="9" t="s">
        <v>1404</v>
      </c>
      <c r="C142" s="9" t="s">
        <v>39</v>
      </c>
      <c r="D142" s="9" t="s">
        <v>6</v>
      </c>
      <c r="E142" s="10"/>
      <c r="F142" s="10">
        <f t="shared" si="2"/>
        <v>2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78" t="s">
        <v>1405</v>
      </c>
      <c r="Q142" s="78"/>
      <c r="R142" s="78">
        <v>0.2109375</v>
      </c>
      <c r="S142" s="78"/>
      <c r="T142" s="31"/>
      <c r="U142" s="31"/>
      <c r="V142" s="31"/>
      <c r="W142"/>
      <c r="X142"/>
      <c r="Y142"/>
      <c r="Z142"/>
      <c r="AA142" s="71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</row>
    <row r="143" spans="1:167" s="1" customFormat="1" ht="12.75">
      <c r="A143" s="11" t="s">
        <v>800</v>
      </c>
      <c r="B143" s="11" t="s">
        <v>2311</v>
      </c>
      <c r="C143" s="11" t="s">
        <v>2312</v>
      </c>
      <c r="D143" s="11" t="s">
        <v>6</v>
      </c>
      <c r="E143" s="10"/>
      <c r="F143" s="10">
        <f t="shared" si="2"/>
        <v>1</v>
      </c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31"/>
      <c r="U143" s="31"/>
      <c r="V143" s="31">
        <v>0.257002314814815</v>
      </c>
      <c r="W143"/>
      <c r="X143"/>
      <c r="Y143"/>
      <c r="Z143"/>
      <c r="AA143" s="71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</row>
    <row r="144" spans="1:31" s="2" customFormat="1" ht="12.75">
      <c r="A144" s="15" t="s">
        <v>707</v>
      </c>
      <c r="B144" s="15" t="s">
        <v>708</v>
      </c>
      <c r="C144" s="15" t="s">
        <v>15</v>
      </c>
      <c r="D144" s="15" t="s">
        <v>6</v>
      </c>
      <c r="E144" s="10"/>
      <c r="F144" s="10">
        <f t="shared" si="2"/>
        <v>1</v>
      </c>
      <c r="G144" s="78"/>
      <c r="H144" s="78"/>
      <c r="I144" s="78"/>
      <c r="J144" s="78"/>
      <c r="K144" s="78"/>
      <c r="L144" s="78"/>
      <c r="M144" s="78">
        <v>0.3335532407407407</v>
      </c>
      <c r="N144" s="78"/>
      <c r="O144" s="78"/>
      <c r="P144" s="78"/>
      <c r="Q144" s="78"/>
      <c r="R144" s="78"/>
      <c r="S144" s="78"/>
      <c r="T144" s="31"/>
      <c r="U144" s="31"/>
      <c r="V144" s="31"/>
      <c r="AA144" s="71"/>
      <c r="AB144"/>
      <c r="AC144"/>
      <c r="AD144"/>
      <c r="AE144"/>
    </row>
    <row r="145" spans="1:27" ht="12.75">
      <c r="A145" s="15" t="s">
        <v>59</v>
      </c>
      <c r="B145" s="15" t="s">
        <v>1921</v>
      </c>
      <c r="C145" s="15" t="s">
        <v>82</v>
      </c>
      <c r="D145" s="15" t="s">
        <v>6</v>
      </c>
      <c r="E145" s="10"/>
      <c r="F145" s="10">
        <f t="shared" si="2"/>
        <v>1</v>
      </c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>
        <v>0.3014236111111111</v>
      </c>
      <c r="S145" s="78"/>
      <c r="T145" s="31"/>
      <c r="U145" s="31"/>
      <c r="V145" s="31"/>
      <c r="AA145" s="71"/>
    </row>
    <row r="146" spans="1:31" s="3" customFormat="1" ht="12.75">
      <c r="A146" s="9" t="s">
        <v>127</v>
      </c>
      <c r="B146" s="9" t="s">
        <v>128</v>
      </c>
      <c r="C146" s="9" t="s">
        <v>12</v>
      </c>
      <c r="D146" s="9" t="s">
        <v>6</v>
      </c>
      <c r="E146" s="10"/>
      <c r="F146" s="10">
        <f t="shared" si="2"/>
        <v>3</v>
      </c>
      <c r="G146" s="25">
        <v>0.21679398148148146</v>
      </c>
      <c r="H146" s="25"/>
      <c r="I146" s="25"/>
      <c r="J146" s="25"/>
      <c r="K146" s="25"/>
      <c r="L146" s="25"/>
      <c r="M146" s="25"/>
      <c r="N146" s="25"/>
      <c r="O146" s="25" t="s">
        <v>1171</v>
      </c>
      <c r="P146" s="25" t="s">
        <v>1040</v>
      </c>
      <c r="Q146" s="25"/>
      <c r="R146" s="25"/>
      <c r="S146" s="25"/>
      <c r="T146" s="25"/>
      <c r="U146" s="25"/>
      <c r="V146" s="25"/>
      <c r="W146"/>
      <c r="X146"/>
      <c r="Y146"/>
      <c r="Z146"/>
      <c r="AA146" s="71"/>
      <c r="AB146"/>
      <c r="AC146"/>
      <c r="AD146"/>
      <c r="AE146"/>
    </row>
    <row r="147" spans="1:27" ht="12.75">
      <c r="A147" s="23" t="s">
        <v>1979</v>
      </c>
      <c r="B147" s="23" t="s">
        <v>1980</v>
      </c>
      <c r="C147" s="9" t="s">
        <v>2054</v>
      </c>
      <c r="D147" s="9" t="s">
        <v>6</v>
      </c>
      <c r="E147" s="10"/>
      <c r="F147" s="10">
        <f t="shared" si="2"/>
        <v>1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>
        <v>0.28577546296296297</v>
      </c>
      <c r="T147" s="31"/>
      <c r="U147" s="31"/>
      <c r="V147" s="31"/>
      <c r="AA147" s="71"/>
    </row>
    <row r="148" spans="1:27" ht="12.75">
      <c r="A148" s="11" t="s">
        <v>1793</v>
      </c>
      <c r="B148" s="11" t="s">
        <v>2292</v>
      </c>
      <c r="C148" s="11" t="s">
        <v>594</v>
      </c>
      <c r="D148" s="11" t="s">
        <v>28</v>
      </c>
      <c r="E148" s="10"/>
      <c r="F148" s="10">
        <f t="shared" si="2"/>
        <v>1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31"/>
      <c r="U148" s="31"/>
      <c r="V148" s="31">
        <v>0.215011574074074</v>
      </c>
      <c r="AA148" s="71"/>
    </row>
    <row r="149" spans="1:27" ht="12.75">
      <c r="A149" s="16" t="s">
        <v>254</v>
      </c>
      <c r="B149" s="16" t="s">
        <v>1667</v>
      </c>
      <c r="C149" s="16" t="s">
        <v>1874</v>
      </c>
      <c r="D149" s="16" t="s">
        <v>28</v>
      </c>
      <c r="E149" s="10"/>
      <c r="F149" s="10">
        <f t="shared" si="2"/>
        <v>1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 t="s">
        <v>1666</v>
      </c>
      <c r="R149" s="78"/>
      <c r="S149" s="78"/>
      <c r="T149" s="31"/>
      <c r="U149" s="31"/>
      <c r="V149" s="31"/>
      <c r="AA149" s="71"/>
    </row>
    <row r="150" spans="1:167" s="1" customFormat="1" ht="12.75">
      <c r="A150" s="9" t="s">
        <v>181</v>
      </c>
      <c r="B150" s="9" t="s">
        <v>709</v>
      </c>
      <c r="C150" s="9" t="s">
        <v>9</v>
      </c>
      <c r="D150" s="9" t="s">
        <v>6</v>
      </c>
      <c r="E150" s="10"/>
      <c r="F150" s="10">
        <f t="shared" si="2"/>
        <v>2</v>
      </c>
      <c r="G150" s="78"/>
      <c r="H150" s="78" t="s">
        <v>1652</v>
      </c>
      <c r="I150" s="78"/>
      <c r="J150" s="78"/>
      <c r="K150" s="78"/>
      <c r="L150" s="78"/>
      <c r="M150" s="78">
        <v>0.2589814814814815</v>
      </c>
      <c r="N150" s="78" t="s">
        <v>858</v>
      </c>
      <c r="O150" s="78"/>
      <c r="P150" s="78"/>
      <c r="Q150" s="78"/>
      <c r="R150" s="78"/>
      <c r="S150" s="78"/>
      <c r="T150" s="31"/>
      <c r="U150" s="47"/>
      <c r="V150" s="47"/>
      <c r="W150"/>
      <c r="X150"/>
      <c r="Y150"/>
      <c r="Z150"/>
      <c r="AA150" s="71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</row>
    <row r="151" spans="1:167" s="1" customFormat="1" ht="12.75">
      <c r="A151" s="9" t="s">
        <v>2161</v>
      </c>
      <c r="B151" s="9" t="s">
        <v>2162</v>
      </c>
      <c r="C151" s="9" t="s">
        <v>12</v>
      </c>
      <c r="D151" s="9" t="s">
        <v>6</v>
      </c>
      <c r="E151" s="10"/>
      <c r="F151" s="10">
        <f t="shared" si="2"/>
        <v>1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31"/>
      <c r="U151" s="31">
        <v>0.31881944444444443</v>
      </c>
      <c r="V151" s="31"/>
      <c r="W151"/>
      <c r="X151"/>
      <c r="Y151"/>
      <c r="Z151"/>
      <c r="AA151" s="7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</row>
    <row r="152" spans="1:27" ht="12.75">
      <c r="A152" s="16" t="s">
        <v>7</v>
      </c>
      <c r="B152" s="16" t="s">
        <v>129</v>
      </c>
      <c r="C152" s="16" t="s">
        <v>5</v>
      </c>
      <c r="D152" s="16" t="s">
        <v>6</v>
      </c>
      <c r="E152" s="10"/>
      <c r="F152" s="10">
        <f t="shared" si="2"/>
        <v>1</v>
      </c>
      <c r="G152" s="78"/>
      <c r="H152" s="78"/>
      <c r="I152" s="78"/>
      <c r="J152" s="78"/>
      <c r="K152" s="78">
        <v>0.24703703703703703</v>
      </c>
      <c r="L152" s="78"/>
      <c r="M152" s="78"/>
      <c r="N152" s="78"/>
      <c r="O152" s="78"/>
      <c r="P152" s="78"/>
      <c r="Q152" s="78"/>
      <c r="R152" s="78"/>
      <c r="S152" s="78"/>
      <c r="T152" s="31"/>
      <c r="U152" s="31"/>
      <c r="V152" s="31"/>
      <c r="AA152" s="71"/>
    </row>
    <row r="153" spans="1:27" ht="12.75">
      <c r="A153" s="23" t="s">
        <v>2071</v>
      </c>
      <c r="B153" s="23" t="s">
        <v>2072</v>
      </c>
      <c r="C153" s="23" t="s">
        <v>185</v>
      </c>
      <c r="D153" s="11" t="s">
        <v>6</v>
      </c>
      <c r="E153" s="10"/>
      <c r="F153" s="10">
        <f t="shared" si="2"/>
        <v>1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31">
        <v>0.2986921296296296</v>
      </c>
      <c r="U153" s="31"/>
      <c r="V153" s="31"/>
      <c r="AA153" s="71"/>
    </row>
    <row r="154" spans="1:27" ht="12.75">
      <c r="A154" s="23" t="s">
        <v>53</v>
      </c>
      <c r="B154" s="23" t="s">
        <v>2073</v>
      </c>
      <c r="C154" s="23" t="s">
        <v>5</v>
      </c>
      <c r="D154" s="11" t="s">
        <v>6</v>
      </c>
      <c r="E154" s="10"/>
      <c r="F154" s="10">
        <f t="shared" si="2"/>
        <v>3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31">
        <v>0.2700347222222222</v>
      </c>
      <c r="U154" s="31">
        <v>0.2935185185185185</v>
      </c>
      <c r="V154" s="31">
        <v>0.293784722222222</v>
      </c>
      <c r="AA154" s="71"/>
    </row>
    <row r="155" spans="1:27" ht="12.75">
      <c r="A155" s="60" t="s">
        <v>79</v>
      </c>
      <c r="B155" s="60" t="s">
        <v>131</v>
      </c>
      <c r="C155" s="60" t="s">
        <v>5</v>
      </c>
      <c r="D155" s="60" t="s">
        <v>6</v>
      </c>
      <c r="E155" s="61" t="s">
        <v>1459</v>
      </c>
      <c r="F155" s="61">
        <f t="shared" si="2"/>
        <v>6</v>
      </c>
      <c r="G155" s="62"/>
      <c r="H155" s="62"/>
      <c r="I155" s="62">
        <v>0.2939467592592592</v>
      </c>
      <c r="J155" s="62">
        <v>0.2576851851851852</v>
      </c>
      <c r="K155" s="62"/>
      <c r="L155" s="62">
        <v>0.28875</v>
      </c>
      <c r="M155" s="62">
        <v>0.2796064814814815</v>
      </c>
      <c r="N155" s="62" t="s">
        <v>1002</v>
      </c>
      <c r="O155" s="62"/>
      <c r="P155" s="62"/>
      <c r="Q155" s="62"/>
      <c r="R155" s="62">
        <v>0.26231481481481483</v>
      </c>
      <c r="S155" s="62"/>
      <c r="T155" s="62"/>
      <c r="U155" s="62"/>
      <c r="V155" s="62"/>
      <c r="AA155" s="71"/>
    </row>
    <row r="156" spans="1:27" ht="12.75">
      <c r="A156" s="9" t="s">
        <v>7</v>
      </c>
      <c r="B156" s="9" t="s">
        <v>663</v>
      </c>
      <c r="C156" s="9" t="s">
        <v>9</v>
      </c>
      <c r="D156" s="9" t="s">
        <v>6</v>
      </c>
      <c r="E156" s="10"/>
      <c r="F156" s="10">
        <f t="shared" si="2"/>
        <v>3</v>
      </c>
      <c r="G156" s="25"/>
      <c r="H156" s="25"/>
      <c r="I156" s="25"/>
      <c r="J156" s="25"/>
      <c r="K156" s="25"/>
      <c r="L156" s="25">
        <v>0.2911226851851852</v>
      </c>
      <c r="M156" s="25">
        <v>0.27946759259259263</v>
      </c>
      <c r="N156" s="25"/>
      <c r="O156" s="25" t="s">
        <v>1291</v>
      </c>
      <c r="P156" s="25"/>
      <c r="Q156" s="25"/>
      <c r="R156" s="25"/>
      <c r="S156" s="25"/>
      <c r="T156" s="25"/>
      <c r="U156" s="25"/>
      <c r="V156" s="25"/>
      <c r="AA156" s="71"/>
    </row>
    <row r="157" spans="1:27" ht="12.75">
      <c r="A157" s="16" t="s">
        <v>132</v>
      </c>
      <c r="B157" s="16" t="s">
        <v>133</v>
      </c>
      <c r="C157" s="16" t="s">
        <v>134</v>
      </c>
      <c r="D157" s="16" t="s">
        <v>6</v>
      </c>
      <c r="E157" s="10"/>
      <c r="F157" s="10">
        <f t="shared" si="2"/>
        <v>1</v>
      </c>
      <c r="G157" s="78">
        <v>0.2997222222222222</v>
      </c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31"/>
      <c r="U157" s="31"/>
      <c r="V157" s="31"/>
      <c r="AA157" s="71"/>
    </row>
    <row r="158" spans="1:27" ht="12.75">
      <c r="A158" s="16" t="s">
        <v>190</v>
      </c>
      <c r="B158" s="16" t="s">
        <v>1669</v>
      </c>
      <c r="C158" s="16" t="s">
        <v>498</v>
      </c>
      <c r="D158" s="16" t="s">
        <v>6</v>
      </c>
      <c r="E158" s="10"/>
      <c r="F158" s="10">
        <f t="shared" si="2"/>
        <v>1</v>
      </c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 t="s">
        <v>1668</v>
      </c>
      <c r="R158" s="78"/>
      <c r="S158" s="78"/>
      <c r="T158" s="31"/>
      <c r="U158" s="31"/>
      <c r="V158" s="31"/>
      <c r="AA158" s="71"/>
    </row>
    <row r="159" spans="1:27" ht="12.75">
      <c r="A159" s="16" t="s">
        <v>135</v>
      </c>
      <c r="B159" s="16" t="s">
        <v>136</v>
      </c>
      <c r="C159" s="16" t="s">
        <v>137</v>
      </c>
      <c r="D159" s="16" t="s">
        <v>95</v>
      </c>
      <c r="E159" s="10"/>
      <c r="F159" s="10">
        <f t="shared" si="2"/>
        <v>1</v>
      </c>
      <c r="G159" s="78"/>
      <c r="H159" s="78"/>
      <c r="I159" s="78"/>
      <c r="J159" s="78"/>
      <c r="K159" s="78">
        <v>0.3696759259259259</v>
      </c>
      <c r="L159" s="78"/>
      <c r="M159" s="78"/>
      <c r="N159" s="78"/>
      <c r="O159" s="78"/>
      <c r="P159" s="78"/>
      <c r="Q159" s="78"/>
      <c r="R159" s="78"/>
      <c r="S159" s="78"/>
      <c r="T159" s="31"/>
      <c r="U159" s="31"/>
      <c r="V159" s="31"/>
      <c r="AA159" s="71"/>
    </row>
    <row r="160" spans="1:27" ht="12.75">
      <c r="A160" s="15" t="s">
        <v>179</v>
      </c>
      <c r="B160" s="15" t="s">
        <v>1901</v>
      </c>
      <c r="C160" s="15" t="s">
        <v>448</v>
      </c>
      <c r="D160" s="15" t="s">
        <v>28</v>
      </c>
      <c r="E160" s="10"/>
      <c r="F160" s="10">
        <f t="shared" si="2"/>
        <v>1</v>
      </c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>
        <v>0.32157407407407407</v>
      </c>
      <c r="S160" s="78"/>
      <c r="T160" s="31"/>
      <c r="U160" s="31"/>
      <c r="V160" s="31"/>
      <c r="AA160" s="71"/>
    </row>
    <row r="161" spans="1:167" ht="12.75">
      <c r="A161" s="16" t="s">
        <v>138</v>
      </c>
      <c r="B161" s="16" t="s">
        <v>139</v>
      </c>
      <c r="C161" s="16" t="s">
        <v>113</v>
      </c>
      <c r="D161" s="16" t="s">
        <v>6</v>
      </c>
      <c r="E161" s="10"/>
      <c r="F161" s="10">
        <f t="shared" si="2"/>
        <v>1</v>
      </c>
      <c r="G161" s="78"/>
      <c r="H161" s="78"/>
      <c r="I161" s="78"/>
      <c r="J161" s="78"/>
      <c r="K161" s="78">
        <v>0.3251851851851852</v>
      </c>
      <c r="L161" s="78"/>
      <c r="M161" s="78"/>
      <c r="N161" s="78"/>
      <c r="O161" s="78"/>
      <c r="P161" s="78"/>
      <c r="Q161" s="78"/>
      <c r="R161" s="78"/>
      <c r="S161" s="78"/>
      <c r="T161" s="31"/>
      <c r="U161" s="31"/>
      <c r="V161" s="31"/>
      <c r="AA161" s="7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1:27" ht="12.75">
      <c r="A162" s="54" t="s">
        <v>140</v>
      </c>
      <c r="B162" s="54" t="s">
        <v>141</v>
      </c>
      <c r="C162" s="54" t="s">
        <v>142</v>
      </c>
      <c r="D162" s="54" t="s">
        <v>6</v>
      </c>
      <c r="E162" s="55" t="s">
        <v>1458</v>
      </c>
      <c r="F162" s="55">
        <f t="shared" si="2"/>
        <v>10</v>
      </c>
      <c r="G162" s="56">
        <v>0.2084027777777778</v>
      </c>
      <c r="H162" s="56">
        <v>0.2345023148148148</v>
      </c>
      <c r="I162" s="56">
        <v>0.21997685185185187</v>
      </c>
      <c r="J162" s="56">
        <v>0.375</v>
      </c>
      <c r="K162" s="56">
        <v>0.24337962962962964</v>
      </c>
      <c r="L162" s="56">
        <v>0.2718402777777778</v>
      </c>
      <c r="M162" s="56">
        <v>0.22076388888888887</v>
      </c>
      <c r="N162" s="56" t="s">
        <v>917</v>
      </c>
      <c r="O162" s="56" t="s">
        <v>1181</v>
      </c>
      <c r="P162" s="56" t="s">
        <v>1457</v>
      </c>
      <c r="Q162" s="56"/>
      <c r="R162" s="56"/>
      <c r="S162" s="56"/>
      <c r="T162" s="56"/>
      <c r="U162" s="56"/>
      <c r="V162" s="56"/>
      <c r="AA162" s="71"/>
    </row>
    <row r="163" spans="1:27" ht="12.75">
      <c r="A163" s="15" t="s">
        <v>378</v>
      </c>
      <c r="B163" s="15" t="s">
        <v>141</v>
      </c>
      <c r="C163" s="15" t="s">
        <v>68</v>
      </c>
      <c r="D163" s="15" t="s">
        <v>6</v>
      </c>
      <c r="E163" s="10"/>
      <c r="F163" s="10">
        <f t="shared" si="2"/>
        <v>1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>
        <v>0.22261574074074075</v>
      </c>
      <c r="S163" s="78"/>
      <c r="T163" s="31"/>
      <c r="U163" s="31"/>
      <c r="V163" s="31"/>
      <c r="AA163" s="71"/>
    </row>
    <row r="164" spans="1:31" s="2" customFormat="1" ht="12.75">
      <c r="A164" s="60" t="s">
        <v>355</v>
      </c>
      <c r="B164" s="60" t="s">
        <v>1498</v>
      </c>
      <c r="C164" s="60" t="s">
        <v>5</v>
      </c>
      <c r="D164" s="60" t="s">
        <v>6</v>
      </c>
      <c r="E164" s="61" t="s">
        <v>1459</v>
      </c>
      <c r="F164" s="61">
        <f t="shared" si="2"/>
        <v>6</v>
      </c>
      <c r="G164" s="62"/>
      <c r="H164" s="62"/>
      <c r="I164" s="62"/>
      <c r="J164" s="62"/>
      <c r="K164" s="62"/>
      <c r="L164" s="62"/>
      <c r="M164" s="62"/>
      <c r="N164" s="62"/>
      <c r="O164" s="62"/>
      <c r="P164" s="62" t="s">
        <v>1499</v>
      </c>
      <c r="Q164" s="62" t="s">
        <v>1670</v>
      </c>
      <c r="R164" s="62">
        <v>0.21371527777777777</v>
      </c>
      <c r="S164" s="62"/>
      <c r="T164" s="62">
        <v>0.24940972222222224</v>
      </c>
      <c r="U164" s="62">
        <v>0.26846064814814813</v>
      </c>
      <c r="V164" s="62">
        <v>0.2596875</v>
      </c>
      <c r="W164"/>
      <c r="X164"/>
      <c r="Y164"/>
      <c r="Z164"/>
      <c r="AA164" s="71"/>
      <c r="AB164"/>
      <c r="AC164"/>
      <c r="AD164"/>
      <c r="AE164"/>
    </row>
    <row r="165" spans="1:31" s="1" customFormat="1" ht="12.75">
      <c r="A165" s="15" t="s">
        <v>34</v>
      </c>
      <c r="B165" s="15" t="s">
        <v>1903</v>
      </c>
      <c r="C165" s="15" t="s">
        <v>1902</v>
      </c>
      <c r="D165" s="15" t="s">
        <v>6</v>
      </c>
      <c r="E165" s="10"/>
      <c r="F165" s="10">
        <f t="shared" si="2"/>
        <v>1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>
        <v>0.32561342592592596</v>
      </c>
      <c r="S165" s="78"/>
      <c r="T165" s="31"/>
      <c r="U165" s="31"/>
      <c r="V165" s="31"/>
      <c r="W165"/>
      <c r="X165"/>
      <c r="Y165"/>
      <c r="Z165"/>
      <c r="AA165" s="71"/>
      <c r="AB165"/>
      <c r="AC165"/>
      <c r="AD165"/>
      <c r="AE165"/>
    </row>
    <row r="166" spans="1:31" s="3" customFormat="1" ht="12.75">
      <c r="A166" s="9" t="s">
        <v>143</v>
      </c>
      <c r="B166" s="9" t="s">
        <v>144</v>
      </c>
      <c r="C166" s="9" t="s">
        <v>145</v>
      </c>
      <c r="D166" s="9" t="s">
        <v>6</v>
      </c>
      <c r="E166" s="10"/>
      <c r="F166" s="10">
        <f t="shared" si="2"/>
        <v>3</v>
      </c>
      <c r="G166" s="25"/>
      <c r="H166" s="25">
        <v>0.3190972222222222</v>
      </c>
      <c r="I166" s="25">
        <v>0.31636574074074075</v>
      </c>
      <c r="J166" s="25"/>
      <c r="K166" s="25"/>
      <c r="L166" s="25">
        <v>0.3738078703703704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/>
      <c r="X166"/>
      <c r="Y166"/>
      <c r="Z166"/>
      <c r="AA166" s="71"/>
      <c r="AB166"/>
      <c r="AC166"/>
      <c r="AD166"/>
      <c r="AE166"/>
    </row>
    <row r="167" spans="1:27" ht="12.75">
      <c r="A167" s="63" t="s">
        <v>146</v>
      </c>
      <c r="B167" s="64" t="s">
        <v>147</v>
      </c>
      <c r="C167" s="64" t="s">
        <v>148</v>
      </c>
      <c r="D167" s="64" t="s">
        <v>6</v>
      </c>
      <c r="E167" s="65"/>
      <c r="F167" s="65">
        <f t="shared" si="2"/>
        <v>4</v>
      </c>
      <c r="G167" s="66"/>
      <c r="H167" s="66">
        <v>0.2812615740740741</v>
      </c>
      <c r="I167" s="66"/>
      <c r="J167" s="66"/>
      <c r="K167" s="66">
        <v>0.27739583333333334</v>
      </c>
      <c r="L167" s="66">
        <v>0.3573263888888889</v>
      </c>
      <c r="M167" s="66"/>
      <c r="N167" s="66"/>
      <c r="O167" s="66" t="s">
        <v>1345</v>
      </c>
      <c r="P167" s="66"/>
      <c r="Q167" s="66"/>
      <c r="R167" s="66"/>
      <c r="S167" s="66"/>
      <c r="T167" s="66"/>
      <c r="U167" s="66"/>
      <c r="V167" s="66"/>
      <c r="AA167" s="71"/>
    </row>
    <row r="168" spans="1:27" ht="12.75">
      <c r="A168" s="16" t="s">
        <v>18</v>
      </c>
      <c r="B168" s="16" t="s">
        <v>149</v>
      </c>
      <c r="C168" s="16" t="s">
        <v>150</v>
      </c>
      <c r="D168" s="16" t="s">
        <v>6</v>
      </c>
      <c r="E168" s="10"/>
      <c r="F168" s="10">
        <f t="shared" si="2"/>
        <v>1</v>
      </c>
      <c r="G168" s="78"/>
      <c r="H168" s="78"/>
      <c r="I168" s="78">
        <v>0.24806712962962962</v>
      </c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31"/>
      <c r="U168" s="31"/>
      <c r="V168" s="31"/>
      <c r="AA168" s="71"/>
    </row>
    <row r="169" spans="1:27" ht="12.75">
      <c r="A169" s="23" t="s">
        <v>7</v>
      </c>
      <c r="B169" s="23" t="s">
        <v>2074</v>
      </c>
      <c r="C169" s="23" t="s">
        <v>173</v>
      </c>
      <c r="D169" s="11" t="s">
        <v>28</v>
      </c>
      <c r="E169" s="10"/>
      <c r="F169" s="10">
        <f t="shared" si="2"/>
        <v>1</v>
      </c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31">
        <v>0.30844907407407407</v>
      </c>
      <c r="U169" s="31"/>
      <c r="V169" s="31"/>
      <c r="AA169" s="71"/>
    </row>
    <row r="170" spans="1:27" ht="12.75">
      <c r="A170" s="16" t="s">
        <v>7</v>
      </c>
      <c r="B170" s="16" t="s">
        <v>151</v>
      </c>
      <c r="C170" s="16" t="s">
        <v>9</v>
      </c>
      <c r="D170" s="16" t="s">
        <v>6</v>
      </c>
      <c r="E170" s="10"/>
      <c r="F170" s="10">
        <f t="shared" si="2"/>
        <v>1</v>
      </c>
      <c r="G170" s="78"/>
      <c r="H170" s="78"/>
      <c r="I170" s="78"/>
      <c r="J170" s="78">
        <v>0.2411574074074074</v>
      </c>
      <c r="K170" s="78"/>
      <c r="L170" s="78"/>
      <c r="M170" s="78"/>
      <c r="N170" s="78"/>
      <c r="O170" s="78"/>
      <c r="P170" s="78"/>
      <c r="Q170" s="78"/>
      <c r="R170" s="78"/>
      <c r="S170" s="78"/>
      <c r="T170" s="31"/>
      <c r="U170" s="31"/>
      <c r="V170" s="31"/>
      <c r="AA170" s="71"/>
    </row>
    <row r="171" spans="1:27" ht="12.75">
      <c r="A171" s="9" t="s">
        <v>152</v>
      </c>
      <c r="B171" s="9" t="s">
        <v>153</v>
      </c>
      <c r="C171" s="9" t="s">
        <v>5</v>
      </c>
      <c r="D171" s="9" t="s">
        <v>6</v>
      </c>
      <c r="E171" s="10"/>
      <c r="F171" s="10">
        <f t="shared" si="2"/>
        <v>3</v>
      </c>
      <c r="G171" s="25"/>
      <c r="H171" s="25"/>
      <c r="I171" s="25"/>
      <c r="J171" s="25">
        <v>0.23114583333333336</v>
      </c>
      <c r="K171" s="25">
        <v>0.24949074074074074</v>
      </c>
      <c r="L171" s="25"/>
      <c r="M171" s="25"/>
      <c r="N171" s="25"/>
      <c r="O171" s="25" t="s">
        <v>1247</v>
      </c>
      <c r="P171" s="25"/>
      <c r="Q171" s="25"/>
      <c r="R171" s="25"/>
      <c r="S171" s="25"/>
      <c r="T171" s="25"/>
      <c r="U171" s="25"/>
      <c r="V171" s="25"/>
      <c r="AA171" s="71"/>
    </row>
    <row r="172" spans="1:27" ht="12.75">
      <c r="A172" s="16" t="s">
        <v>34</v>
      </c>
      <c r="B172" s="16" t="s">
        <v>153</v>
      </c>
      <c r="C172" s="16" t="s">
        <v>5</v>
      </c>
      <c r="D172" s="16" t="s">
        <v>6</v>
      </c>
      <c r="E172" s="10"/>
      <c r="F172" s="10">
        <f t="shared" si="2"/>
        <v>1</v>
      </c>
      <c r="G172" s="78"/>
      <c r="H172" s="78"/>
      <c r="I172" s="78"/>
      <c r="J172" s="78">
        <v>0.23988425925925927</v>
      </c>
      <c r="K172" s="78"/>
      <c r="L172" s="78"/>
      <c r="M172" s="78"/>
      <c r="N172" s="78"/>
      <c r="O172" s="78"/>
      <c r="P172" s="78"/>
      <c r="Q172" s="78"/>
      <c r="R172" s="78"/>
      <c r="S172" s="78"/>
      <c r="T172" s="31"/>
      <c r="U172" s="31"/>
      <c r="V172" s="31"/>
      <c r="AA172" s="71"/>
    </row>
    <row r="173" spans="1:167" s="1" customFormat="1" ht="12.75">
      <c r="A173" s="16" t="s">
        <v>975</v>
      </c>
      <c r="B173" s="16" t="s">
        <v>976</v>
      </c>
      <c r="C173" s="16" t="s">
        <v>746</v>
      </c>
      <c r="D173" s="16" t="s">
        <v>6</v>
      </c>
      <c r="E173" s="10"/>
      <c r="F173" s="10">
        <f t="shared" si="2"/>
        <v>1</v>
      </c>
      <c r="G173" s="78"/>
      <c r="H173" s="78"/>
      <c r="I173" s="78"/>
      <c r="J173" s="78"/>
      <c r="K173" s="78"/>
      <c r="L173" s="78"/>
      <c r="M173" s="78"/>
      <c r="N173" s="78" t="s">
        <v>977</v>
      </c>
      <c r="O173" s="78"/>
      <c r="P173" s="78"/>
      <c r="Q173" s="78"/>
      <c r="R173" s="78"/>
      <c r="S173" s="78"/>
      <c r="T173" s="31"/>
      <c r="U173" s="31"/>
      <c r="V173" s="31"/>
      <c r="W173"/>
      <c r="X173"/>
      <c r="Y173"/>
      <c r="Z173"/>
      <c r="AA173" s="71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</row>
    <row r="174" spans="1:167" s="1" customFormat="1" ht="12.75">
      <c r="A174" s="15" t="s">
        <v>57</v>
      </c>
      <c r="B174" s="15" t="s">
        <v>1672</v>
      </c>
      <c r="C174" s="15" t="s">
        <v>9</v>
      </c>
      <c r="D174" s="15" t="s">
        <v>6</v>
      </c>
      <c r="E174" s="10"/>
      <c r="F174" s="10">
        <f t="shared" si="2"/>
        <v>2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 t="s">
        <v>1671</v>
      </c>
      <c r="R174" s="78"/>
      <c r="S174" s="78"/>
      <c r="T174" s="31">
        <v>0.21116898148148147</v>
      </c>
      <c r="U174" s="31"/>
      <c r="V174" s="31"/>
      <c r="W174"/>
      <c r="X174"/>
      <c r="Y174"/>
      <c r="Z174"/>
      <c r="AA174" s="71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</row>
    <row r="175" spans="1:27" ht="12.75">
      <c r="A175" s="54" t="s">
        <v>154</v>
      </c>
      <c r="B175" s="54" t="s">
        <v>155</v>
      </c>
      <c r="C175" s="54" t="s">
        <v>156</v>
      </c>
      <c r="D175" s="54" t="s">
        <v>6</v>
      </c>
      <c r="E175" s="55" t="s">
        <v>2379</v>
      </c>
      <c r="F175" s="55">
        <f t="shared" si="2"/>
        <v>11</v>
      </c>
      <c r="G175" s="56"/>
      <c r="H175" s="56"/>
      <c r="I175" s="56"/>
      <c r="J175" s="56"/>
      <c r="K175" s="56">
        <v>0.2166435185185185</v>
      </c>
      <c r="L175" s="56">
        <v>0.22202546296296297</v>
      </c>
      <c r="M175" s="56">
        <v>0.21207175925925925</v>
      </c>
      <c r="N175" s="56" t="s">
        <v>838</v>
      </c>
      <c r="O175" s="56" t="s">
        <v>1116</v>
      </c>
      <c r="P175" s="56" t="s">
        <v>1412</v>
      </c>
      <c r="Q175" s="56" t="s">
        <v>1673</v>
      </c>
      <c r="R175" s="56">
        <v>0.25275462962962963</v>
      </c>
      <c r="S175" s="56"/>
      <c r="T175" s="56">
        <v>0.24976851851851853</v>
      </c>
      <c r="U175" s="56">
        <v>0.2162615740740741</v>
      </c>
      <c r="V175" s="56">
        <v>0.248819444444444</v>
      </c>
      <c r="AA175" s="71"/>
    </row>
    <row r="176" spans="1:167" s="1" customFormat="1" ht="12.75">
      <c r="A176" s="15" t="s">
        <v>157</v>
      </c>
      <c r="B176" s="15" t="s">
        <v>158</v>
      </c>
      <c r="C176" s="15" t="s">
        <v>15</v>
      </c>
      <c r="D176" s="15" t="s">
        <v>6</v>
      </c>
      <c r="E176" s="10"/>
      <c r="F176" s="10">
        <f t="shared" si="2"/>
        <v>1</v>
      </c>
      <c r="G176" s="78"/>
      <c r="H176" s="78" t="s">
        <v>1652</v>
      </c>
      <c r="I176" s="78">
        <v>0.34836805555555556</v>
      </c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31"/>
      <c r="U176" s="31"/>
      <c r="V176" s="31"/>
      <c r="W176"/>
      <c r="X176"/>
      <c r="Y176"/>
      <c r="Z176"/>
      <c r="AA176" s="71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</row>
    <row r="177" spans="1:27" ht="12.75">
      <c r="A177" s="16" t="s">
        <v>159</v>
      </c>
      <c r="B177" s="16" t="s">
        <v>160</v>
      </c>
      <c r="C177" s="16" t="s">
        <v>15</v>
      </c>
      <c r="D177" s="16" t="s">
        <v>6</v>
      </c>
      <c r="E177" s="10"/>
      <c r="F177" s="10">
        <f t="shared" si="2"/>
        <v>1</v>
      </c>
      <c r="G177" s="78"/>
      <c r="H177" s="78"/>
      <c r="I177" s="78"/>
      <c r="J177" s="78"/>
      <c r="K177" s="78">
        <v>0.3678125</v>
      </c>
      <c r="L177" s="78"/>
      <c r="M177" s="78"/>
      <c r="N177" s="78"/>
      <c r="O177" s="78"/>
      <c r="P177" s="78"/>
      <c r="Q177" s="78"/>
      <c r="R177" s="78"/>
      <c r="S177" s="78"/>
      <c r="T177" s="31"/>
      <c r="U177" s="31"/>
      <c r="V177" s="31"/>
      <c r="AA177" s="71"/>
    </row>
    <row r="178" spans="1:27" ht="12.75">
      <c r="A178" s="15" t="s">
        <v>918</v>
      </c>
      <c r="B178" s="15" t="s">
        <v>1932</v>
      </c>
      <c r="C178" s="15" t="s">
        <v>890</v>
      </c>
      <c r="D178" s="15" t="s">
        <v>28</v>
      </c>
      <c r="E178" s="10"/>
      <c r="F178" s="10">
        <f t="shared" si="2"/>
        <v>1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>
        <v>0.23087962962962963</v>
      </c>
      <c r="S178" s="78"/>
      <c r="T178" s="31"/>
      <c r="U178" s="31"/>
      <c r="V178" s="31"/>
      <c r="AA178" s="71"/>
    </row>
    <row r="179" spans="1:27" ht="12.75">
      <c r="A179" s="11" t="s">
        <v>2069</v>
      </c>
      <c r="B179" s="11" t="s">
        <v>2313</v>
      </c>
      <c r="C179" s="11" t="s">
        <v>1072</v>
      </c>
      <c r="D179" s="11" t="s">
        <v>6</v>
      </c>
      <c r="E179" s="10"/>
      <c r="F179" s="10">
        <f t="shared" si="2"/>
        <v>1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31"/>
      <c r="U179" s="31"/>
      <c r="V179" s="31">
        <v>0.258009259259259</v>
      </c>
      <c r="AA179" s="71"/>
    </row>
    <row r="180" spans="1:27" ht="12.75">
      <c r="A180" s="9" t="s">
        <v>79</v>
      </c>
      <c r="B180" s="9" t="s">
        <v>2163</v>
      </c>
      <c r="C180" s="9" t="s">
        <v>15</v>
      </c>
      <c r="D180" s="9" t="s">
        <v>6</v>
      </c>
      <c r="E180" s="10"/>
      <c r="F180" s="10">
        <f t="shared" si="2"/>
        <v>1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31"/>
      <c r="U180" s="31">
        <v>0.31884259259259257</v>
      </c>
      <c r="V180" s="31"/>
      <c r="AA180" s="71"/>
    </row>
    <row r="181" spans="1:27" ht="12.75">
      <c r="A181" s="16" t="s">
        <v>10</v>
      </c>
      <c r="B181" s="16" t="s">
        <v>1675</v>
      </c>
      <c r="C181" s="16" t="s">
        <v>173</v>
      </c>
      <c r="D181" s="16" t="s">
        <v>28</v>
      </c>
      <c r="E181" s="10"/>
      <c r="F181" s="10">
        <f t="shared" si="2"/>
        <v>1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 t="s">
        <v>1674</v>
      </c>
      <c r="R181" s="78"/>
      <c r="S181" s="78"/>
      <c r="T181" s="31"/>
      <c r="U181" s="45"/>
      <c r="V181" s="45"/>
      <c r="AA181" s="71"/>
    </row>
    <row r="182" spans="1:27" ht="12.75">
      <c r="A182" s="16" t="s">
        <v>161</v>
      </c>
      <c r="B182" s="16" t="s">
        <v>162</v>
      </c>
      <c r="C182" s="16" t="s">
        <v>49</v>
      </c>
      <c r="D182" s="16" t="s">
        <v>6</v>
      </c>
      <c r="E182" s="10"/>
      <c r="F182" s="10">
        <f t="shared" si="2"/>
        <v>1</v>
      </c>
      <c r="G182" s="78"/>
      <c r="H182" s="78">
        <v>0.27783564814814815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31"/>
      <c r="U182" s="31"/>
      <c r="V182" s="31"/>
      <c r="AA182" s="71"/>
    </row>
    <row r="183" spans="1:27" ht="12.75">
      <c r="A183" s="64" t="s">
        <v>641</v>
      </c>
      <c r="B183" s="64" t="s">
        <v>642</v>
      </c>
      <c r="C183" s="64" t="s">
        <v>275</v>
      </c>
      <c r="D183" s="64" t="s">
        <v>6</v>
      </c>
      <c r="E183" s="65"/>
      <c r="F183" s="65">
        <f t="shared" si="2"/>
        <v>4</v>
      </c>
      <c r="G183" s="66"/>
      <c r="H183" s="66"/>
      <c r="I183" s="66"/>
      <c r="J183" s="66"/>
      <c r="K183" s="66"/>
      <c r="L183" s="66">
        <v>0.2711574074074074</v>
      </c>
      <c r="M183" s="66">
        <v>0.2572569444444444</v>
      </c>
      <c r="N183" s="66" t="s">
        <v>945</v>
      </c>
      <c r="O183" s="66" t="s">
        <v>1202</v>
      </c>
      <c r="P183" s="66"/>
      <c r="Q183" s="66"/>
      <c r="R183" s="66"/>
      <c r="S183" s="66"/>
      <c r="T183" s="66"/>
      <c r="U183" s="66"/>
      <c r="V183" s="66"/>
      <c r="AA183" s="71"/>
    </row>
    <row r="184" spans="1:31" s="3" customFormat="1" ht="12.75">
      <c r="A184" s="15" t="s">
        <v>13</v>
      </c>
      <c r="B184" s="15" t="s">
        <v>1626</v>
      </c>
      <c r="C184" s="15" t="s">
        <v>9</v>
      </c>
      <c r="D184" s="15" t="s">
        <v>6</v>
      </c>
      <c r="E184" s="10"/>
      <c r="F184" s="10">
        <f t="shared" si="2"/>
        <v>1</v>
      </c>
      <c r="G184" s="78"/>
      <c r="H184" s="78"/>
      <c r="I184" s="78"/>
      <c r="J184" s="78"/>
      <c r="K184" s="78"/>
      <c r="L184" s="78"/>
      <c r="M184" s="78"/>
      <c r="N184" s="78"/>
      <c r="O184" s="78"/>
      <c r="P184" s="78" t="s">
        <v>1627</v>
      </c>
      <c r="Q184" s="78"/>
      <c r="R184" s="78"/>
      <c r="S184" s="78"/>
      <c r="T184" s="31"/>
      <c r="U184" s="46"/>
      <c r="V184" s="46"/>
      <c r="W184"/>
      <c r="X184"/>
      <c r="Y184"/>
      <c r="Z184"/>
      <c r="AA184" s="71"/>
      <c r="AB184"/>
      <c r="AC184"/>
      <c r="AD184"/>
      <c r="AE184"/>
    </row>
    <row r="185" spans="1:179" s="1" customFormat="1" ht="12.75">
      <c r="A185" s="23" t="s">
        <v>1981</v>
      </c>
      <c r="B185" s="23" t="s">
        <v>1982</v>
      </c>
      <c r="C185" s="15" t="s">
        <v>5</v>
      </c>
      <c r="D185" s="15" t="s">
        <v>6</v>
      </c>
      <c r="E185" s="10"/>
      <c r="F185" s="10">
        <f t="shared" si="2"/>
        <v>1</v>
      </c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>
        <v>0.31556712962962963</v>
      </c>
      <c r="T185" s="31"/>
      <c r="U185" s="47"/>
      <c r="V185" s="47"/>
      <c r="W185"/>
      <c r="X185"/>
      <c r="Y185"/>
      <c r="Z185"/>
      <c r="AA185" s="71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</row>
    <row r="186" spans="1:179" s="1" customFormat="1" ht="12.75">
      <c r="A186" s="9" t="s">
        <v>1541</v>
      </c>
      <c r="B186" s="9" t="s">
        <v>1982</v>
      </c>
      <c r="C186" s="9" t="s">
        <v>5</v>
      </c>
      <c r="D186" s="9" t="s">
        <v>6</v>
      </c>
      <c r="E186" s="10"/>
      <c r="F186" s="10">
        <f t="shared" si="2"/>
        <v>1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31"/>
      <c r="U186" s="31">
        <v>0.2646759259259259</v>
      </c>
      <c r="V186" s="31"/>
      <c r="W186"/>
      <c r="X186"/>
      <c r="Y186"/>
      <c r="Z186"/>
      <c r="AA186" s="71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</row>
    <row r="187" spans="1:179" s="1" customFormat="1" ht="12.75">
      <c r="A187" s="9" t="s">
        <v>296</v>
      </c>
      <c r="B187" s="9" t="s">
        <v>1982</v>
      </c>
      <c r="C187" s="9" t="s">
        <v>15</v>
      </c>
      <c r="D187" s="9" t="s">
        <v>6</v>
      </c>
      <c r="E187" s="10"/>
      <c r="F187" s="10">
        <f t="shared" si="2"/>
        <v>1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31"/>
      <c r="U187" s="31">
        <v>0.3168518518518519</v>
      </c>
      <c r="V187" s="31"/>
      <c r="W187"/>
      <c r="X187"/>
      <c r="Y187"/>
      <c r="Z187"/>
      <c r="AA187" s="71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</row>
    <row r="188" spans="1:179" s="1" customFormat="1" ht="12.75">
      <c r="A188" s="15" t="s">
        <v>1891</v>
      </c>
      <c r="B188" s="15" t="s">
        <v>164</v>
      </c>
      <c r="C188" s="11" t="s">
        <v>2289</v>
      </c>
      <c r="D188" s="15" t="s">
        <v>6</v>
      </c>
      <c r="E188" s="10"/>
      <c r="F188" s="10">
        <f t="shared" si="2"/>
        <v>2</v>
      </c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>
        <v>0.19118055555555555</v>
      </c>
      <c r="S188" s="78"/>
      <c r="T188" s="31"/>
      <c r="U188" s="31"/>
      <c r="V188" s="31">
        <v>0.2106134259259259</v>
      </c>
      <c r="W188"/>
      <c r="X188"/>
      <c r="Y188"/>
      <c r="Z188"/>
      <c r="AA188" s="71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</row>
    <row r="189" spans="1:27" ht="12.75">
      <c r="A189" s="15" t="s">
        <v>163</v>
      </c>
      <c r="B189" s="15" t="s">
        <v>164</v>
      </c>
      <c r="C189" s="15" t="s">
        <v>5</v>
      </c>
      <c r="D189" s="15" t="s">
        <v>6</v>
      </c>
      <c r="E189" s="10"/>
      <c r="F189" s="10">
        <f t="shared" si="2"/>
        <v>1</v>
      </c>
      <c r="G189" s="78"/>
      <c r="H189" s="78">
        <v>0.17325231481481482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31"/>
      <c r="U189" s="31"/>
      <c r="V189" s="31"/>
      <c r="AA189" s="71"/>
    </row>
    <row r="190" spans="1:31" s="3" customFormat="1" ht="12.75">
      <c r="A190" s="15" t="s">
        <v>79</v>
      </c>
      <c r="B190" s="15" t="s">
        <v>979</v>
      </c>
      <c r="C190" s="15" t="s">
        <v>980</v>
      </c>
      <c r="D190" s="15" t="s">
        <v>981</v>
      </c>
      <c r="E190" s="10"/>
      <c r="F190" s="10">
        <f t="shared" si="2"/>
        <v>1</v>
      </c>
      <c r="G190" s="78"/>
      <c r="H190" s="78"/>
      <c r="I190" s="78"/>
      <c r="J190" s="78"/>
      <c r="K190" s="78"/>
      <c r="L190" s="78"/>
      <c r="M190" s="78"/>
      <c r="N190" s="78" t="s">
        <v>982</v>
      </c>
      <c r="O190" s="78"/>
      <c r="P190" s="78"/>
      <c r="Q190" s="78"/>
      <c r="R190" s="78"/>
      <c r="S190" s="78"/>
      <c r="T190" s="31"/>
      <c r="U190" s="31"/>
      <c r="V190" s="31"/>
      <c r="W190"/>
      <c r="X190"/>
      <c r="Y190"/>
      <c r="Z190"/>
      <c r="AA190" s="71"/>
      <c r="AB190"/>
      <c r="AC190"/>
      <c r="AD190"/>
      <c r="AE190"/>
    </row>
    <row r="191" spans="1:179" s="1" customFormat="1" ht="12.75">
      <c r="A191" s="9" t="s">
        <v>1678</v>
      </c>
      <c r="B191" s="9" t="s">
        <v>1677</v>
      </c>
      <c r="C191" s="9" t="s">
        <v>39</v>
      </c>
      <c r="D191" s="9" t="s">
        <v>6</v>
      </c>
      <c r="E191" s="10"/>
      <c r="F191" s="10">
        <f t="shared" si="2"/>
        <v>1</v>
      </c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 t="s">
        <v>1676</v>
      </c>
      <c r="R191" s="78"/>
      <c r="S191" s="78"/>
      <c r="T191" s="31"/>
      <c r="U191" s="31"/>
      <c r="V191" s="31"/>
      <c r="W191"/>
      <c r="X191"/>
      <c r="Y191"/>
      <c r="Z191"/>
      <c r="AA191" s="7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</row>
    <row r="192" spans="1:31" s="3" customFormat="1" ht="12.75">
      <c r="A192" s="9" t="s">
        <v>687</v>
      </c>
      <c r="B192" s="9" t="s">
        <v>688</v>
      </c>
      <c r="C192" s="9" t="s">
        <v>173</v>
      </c>
      <c r="D192" s="9" t="s">
        <v>28</v>
      </c>
      <c r="E192" s="10"/>
      <c r="F192" s="10">
        <f t="shared" si="2"/>
        <v>2</v>
      </c>
      <c r="G192" s="78"/>
      <c r="H192" s="78"/>
      <c r="I192" s="78"/>
      <c r="J192" s="78"/>
      <c r="K192" s="78"/>
      <c r="L192" s="78">
        <v>0.3128240740740741</v>
      </c>
      <c r="M192" s="78"/>
      <c r="N192" s="78" t="s">
        <v>978</v>
      </c>
      <c r="O192" s="78"/>
      <c r="P192" s="78"/>
      <c r="Q192" s="78"/>
      <c r="R192" s="78"/>
      <c r="S192" s="78"/>
      <c r="T192" s="31"/>
      <c r="U192" s="31"/>
      <c r="V192" s="31"/>
      <c r="W192"/>
      <c r="X192"/>
      <c r="Y192"/>
      <c r="Z192"/>
      <c r="AA192" s="71"/>
      <c r="AB192"/>
      <c r="AC192"/>
      <c r="AD192"/>
      <c r="AE192"/>
    </row>
    <row r="193" spans="1:27" ht="12.75">
      <c r="A193" s="9" t="s">
        <v>1120</v>
      </c>
      <c r="B193" s="9" t="s">
        <v>1121</v>
      </c>
      <c r="C193" s="9" t="s">
        <v>1122</v>
      </c>
      <c r="D193" s="9" t="s">
        <v>28</v>
      </c>
      <c r="E193" s="10"/>
      <c r="F193" s="10">
        <f t="shared" si="2"/>
        <v>1</v>
      </c>
      <c r="G193" s="78"/>
      <c r="H193" s="78"/>
      <c r="I193" s="78"/>
      <c r="J193" s="78"/>
      <c r="K193" s="78"/>
      <c r="L193" s="78"/>
      <c r="M193" s="78"/>
      <c r="N193" s="78"/>
      <c r="O193" s="78" t="s">
        <v>1123</v>
      </c>
      <c r="P193" s="78"/>
      <c r="Q193" s="78"/>
      <c r="R193" s="78"/>
      <c r="S193" s="78"/>
      <c r="T193" s="31"/>
      <c r="U193" s="31"/>
      <c r="V193" s="31"/>
      <c r="AA193" s="71"/>
    </row>
    <row r="194" spans="1:27" ht="12.75">
      <c r="A194" s="9" t="s">
        <v>106</v>
      </c>
      <c r="B194" s="9" t="s">
        <v>1121</v>
      </c>
      <c r="C194" s="9" t="s">
        <v>1122</v>
      </c>
      <c r="D194" s="9" t="s">
        <v>28</v>
      </c>
      <c r="E194" s="10"/>
      <c r="F194" s="10">
        <f t="shared" si="2"/>
        <v>1</v>
      </c>
      <c r="G194" s="78"/>
      <c r="H194" s="78"/>
      <c r="I194" s="78"/>
      <c r="J194" s="78"/>
      <c r="K194" s="78"/>
      <c r="L194" s="78"/>
      <c r="M194" s="78"/>
      <c r="N194" s="78"/>
      <c r="O194" s="78" t="s">
        <v>1317</v>
      </c>
      <c r="P194" s="78"/>
      <c r="Q194" s="78"/>
      <c r="R194" s="78"/>
      <c r="S194" s="78"/>
      <c r="T194" s="31"/>
      <c r="U194" s="31"/>
      <c r="V194" s="31"/>
      <c r="AA194" s="71"/>
    </row>
    <row r="195" spans="1:27" ht="12.75">
      <c r="A195" s="23" t="s">
        <v>1983</v>
      </c>
      <c r="B195" s="23" t="s">
        <v>1984</v>
      </c>
      <c r="C195" s="9" t="s">
        <v>802</v>
      </c>
      <c r="D195" s="9" t="s">
        <v>6</v>
      </c>
      <c r="E195" s="10"/>
      <c r="F195" s="10">
        <f t="shared" si="2"/>
        <v>1</v>
      </c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>
        <v>0.29953703703703705</v>
      </c>
      <c r="T195" s="31"/>
      <c r="U195" s="31"/>
      <c r="V195" s="31"/>
      <c r="AA195" s="71"/>
    </row>
    <row r="196" spans="1:27" ht="12.75">
      <c r="A196" s="9" t="s">
        <v>169</v>
      </c>
      <c r="B196" s="9" t="s">
        <v>631</v>
      </c>
      <c r="C196" s="9" t="s">
        <v>5</v>
      </c>
      <c r="D196" s="9" t="s">
        <v>6</v>
      </c>
      <c r="E196" s="10"/>
      <c r="F196" s="10">
        <f t="shared" si="2"/>
        <v>3</v>
      </c>
      <c r="G196" s="78"/>
      <c r="H196" s="78"/>
      <c r="I196" s="78"/>
      <c r="J196" s="78"/>
      <c r="K196" s="78"/>
      <c r="L196" s="78">
        <v>0.25430555555555556</v>
      </c>
      <c r="M196" s="78"/>
      <c r="N196" s="78"/>
      <c r="O196" s="78"/>
      <c r="P196" s="78"/>
      <c r="Q196" s="78"/>
      <c r="R196" s="78"/>
      <c r="S196" s="78"/>
      <c r="T196" s="31"/>
      <c r="U196" s="31">
        <v>0.284849537037037</v>
      </c>
      <c r="V196" s="31">
        <v>0.284895833333333</v>
      </c>
      <c r="AA196" s="71"/>
    </row>
    <row r="197" spans="1:27" ht="12.75">
      <c r="A197" s="11" t="s">
        <v>591</v>
      </c>
      <c r="B197" s="11" t="s">
        <v>2338</v>
      </c>
      <c r="C197" s="11" t="s">
        <v>185</v>
      </c>
      <c r="D197" s="11" t="s">
        <v>6</v>
      </c>
      <c r="E197" s="10"/>
      <c r="F197" s="10">
        <f aca="true" t="shared" si="3" ref="F197:F260">16-COUNTBLANK(G197:V197)</f>
        <v>1</v>
      </c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31"/>
      <c r="U197" s="31"/>
      <c r="V197" s="31">
        <v>0.281377314814815</v>
      </c>
      <c r="AA197" s="71"/>
    </row>
    <row r="198" spans="1:179" s="1" customFormat="1" ht="12.75">
      <c r="A198" s="60" t="s">
        <v>596</v>
      </c>
      <c r="B198" s="60" t="s">
        <v>165</v>
      </c>
      <c r="C198" s="60" t="s">
        <v>15</v>
      </c>
      <c r="D198" s="60" t="s">
        <v>6</v>
      </c>
      <c r="E198" s="61" t="s">
        <v>1459</v>
      </c>
      <c r="F198" s="61">
        <f t="shared" si="3"/>
        <v>5</v>
      </c>
      <c r="G198" s="62"/>
      <c r="H198" s="62" t="s">
        <v>1652</v>
      </c>
      <c r="I198" s="62"/>
      <c r="J198" s="62">
        <v>0.3462731481481482</v>
      </c>
      <c r="K198" s="62"/>
      <c r="L198" s="62">
        <v>0.34254629629629635</v>
      </c>
      <c r="M198" s="62" t="s">
        <v>1652</v>
      </c>
      <c r="N198" s="62" t="s">
        <v>1090</v>
      </c>
      <c r="O198" s="62" t="s">
        <v>1350</v>
      </c>
      <c r="P198" s="62" t="s">
        <v>1649</v>
      </c>
      <c r="Q198" s="62"/>
      <c r="R198" s="62"/>
      <c r="S198" s="62"/>
      <c r="T198" s="62"/>
      <c r="U198" s="62"/>
      <c r="V198" s="62"/>
      <c r="AA198" s="71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</row>
    <row r="199" spans="1:27" ht="12.75">
      <c r="A199" s="11" t="s">
        <v>127</v>
      </c>
      <c r="B199" s="11" t="s">
        <v>166</v>
      </c>
      <c r="C199" s="11" t="s">
        <v>167</v>
      </c>
      <c r="D199" s="11" t="s">
        <v>6</v>
      </c>
      <c r="E199" s="10"/>
      <c r="F199" s="10">
        <f t="shared" si="3"/>
        <v>1</v>
      </c>
      <c r="G199" s="78"/>
      <c r="H199" s="78"/>
      <c r="I199" s="78">
        <v>0.3014467592592593</v>
      </c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31"/>
      <c r="U199" s="31"/>
      <c r="V199" s="31"/>
      <c r="AA199" s="71"/>
    </row>
    <row r="200" spans="1:27" ht="12.75">
      <c r="A200" s="11" t="s">
        <v>10</v>
      </c>
      <c r="B200" s="11" t="s">
        <v>1680</v>
      </c>
      <c r="C200" s="11" t="s">
        <v>1875</v>
      </c>
      <c r="D200" s="11" t="s">
        <v>6</v>
      </c>
      <c r="E200" s="10"/>
      <c r="F200" s="10">
        <f t="shared" si="3"/>
        <v>1</v>
      </c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 t="s">
        <v>1679</v>
      </c>
      <c r="R200" s="78"/>
      <c r="S200" s="78"/>
      <c r="T200" s="31"/>
      <c r="U200" s="31"/>
      <c r="V200" s="31"/>
      <c r="AA200" s="71"/>
    </row>
    <row r="201" spans="1:31" s="3" customFormat="1" ht="12.75">
      <c r="A201" s="9" t="s">
        <v>168</v>
      </c>
      <c r="B201" s="9" t="s">
        <v>169</v>
      </c>
      <c r="C201" s="9" t="s">
        <v>170</v>
      </c>
      <c r="D201" s="9" t="s">
        <v>6</v>
      </c>
      <c r="E201" s="10"/>
      <c r="F201" s="10">
        <f t="shared" si="3"/>
        <v>2</v>
      </c>
      <c r="G201" s="78"/>
      <c r="H201" s="78">
        <v>0.40510416666666665</v>
      </c>
      <c r="I201" s="78" t="s">
        <v>1652</v>
      </c>
      <c r="J201" s="78"/>
      <c r="K201" s="78">
        <v>0.35359953703703706</v>
      </c>
      <c r="L201" s="78"/>
      <c r="M201" s="78"/>
      <c r="N201" s="78"/>
      <c r="O201" s="78"/>
      <c r="P201" s="78"/>
      <c r="Q201" s="78"/>
      <c r="R201" s="78"/>
      <c r="S201" s="78"/>
      <c r="T201" s="31"/>
      <c r="U201" s="46"/>
      <c r="V201" s="46"/>
      <c r="W201"/>
      <c r="X201"/>
      <c r="Y201"/>
      <c r="Z201"/>
      <c r="AA201" s="71"/>
      <c r="AB201"/>
      <c r="AC201"/>
      <c r="AD201"/>
      <c r="AE201"/>
    </row>
    <row r="202" spans="1:31" s="3" customFormat="1" ht="12.75">
      <c r="A202" s="9" t="s">
        <v>2164</v>
      </c>
      <c r="B202" s="9" t="s">
        <v>2165</v>
      </c>
      <c r="C202" s="9" t="s">
        <v>15</v>
      </c>
      <c r="D202" s="9" t="s">
        <v>6</v>
      </c>
      <c r="E202" s="10"/>
      <c r="F202" s="10">
        <f t="shared" si="3"/>
        <v>2</v>
      </c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31"/>
      <c r="U202" s="31">
        <v>0.3362962962962963</v>
      </c>
      <c r="V202" s="31">
        <v>0.3566435185185181</v>
      </c>
      <c r="W202"/>
      <c r="X202"/>
      <c r="Y202"/>
      <c r="Z202"/>
      <c r="AA202" s="71"/>
      <c r="AB202"/>
      <c r="AC202"/>
      <c r="AD202"/>
      <c r="AE202"/>
    </row>
    <row r="203" spans="1:179" s="1" customFormat="1" ht="12.75">
      <c r="A203" s="9" t="s">
        <v>171</v>
      </c>
      <c r="B203" s="9" t="s">
        <v>172</v>
      </c>
      <c r="C203" s="9" t="s">
        <v>173</v>
      </c>
      <c r="D203" s="9" t="s">
        <v>28</v>
      </c>
      <c r="E203" s="10"/>
      <c r="F203" s="10">
        <f t="shared" si="3"/>
        <v>2</v>
      </c>
      <c r="G203" s="78"/>
      <c r="H203" s="78"/>
      <c r="I203" s="78"/>
      <c r="J203" s="78"/>
      <c r="K203" s="78">
        <v>0.22532407407407407</v>
      </c>
      <c r="L203" s="78">
        <v>0.24430555555555555</v>
      </c>
      <c r="M203" s="78"/>
      <c r="N203" s="78"/>
      <c r="O203" s="78"/>
      <c r="P203" s="78"/>
      <c r="Q203" s="78"/>
      <c r="R203" s="78"/>
      <c r="S203" s="78"/>
      <c r="T203" s="31"/>
      <c r="U203" s="47"/>
      <c r="V203" s="47"/>
      <c r="W203"/>
      <c r="X203"/>
      <c r="Y203"/>
      <c r="Z203"/>
      <c r="AA203" s="71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</row>
    <row r="204" spans="1:179" s="1" customFormat="1" ht="12.75">
      <c r="A204" s="9" t="s">
        <v>269</v>
      </c>
      <c r="B204" s="9" t="s">
        <v>1985</v>
      </c>
      <c r="C204" s="9" t="s">
        <v>2166</v>
      </c>
      <c r="D204" s="9" t="s">
        <v>95</v>
      </c>
      <c r="E204" s="10"/>
      <c r="F204" s="10">
        <f t="shared" si="3"/>
        <v>1</v>
      </c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31"/>
      <c r="U204" s="31">
        <v>0.3274884259259259</v>
      </c>
      <c r="V204" s="31"/>
      <c r="W204"/>
      <c r="X204"/>
      <c r="Y204"/>
      <c r="Z204"/>
      <c r="AA204" s="71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</row>
    <row r="205" spans="1:31" s="2" customFormat="1" ht="12.75">
      <c r="A205" s="23" t="s">
        <v>146</v>
      </c>
      <c r="B205" s="23" t="s">
        <v>1985</v>
      </c>
      <c r="C205" s="9" t="s">
        <v>5</v>
      </c>
      <c r="D205" s="9" t="s">
        <v>6</v>
      </c>
      <c r="E205" s="10"/>
      <c r="F205" s="10">
        <f t="shared" si="3"/>
        <v>3</v>
      </c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>
        <v>0.2455439814814815</v>
      </c>
      <c r="T205" s="31"/>
      <c r="U205" s="31">
        <v>0.22287037037037039</v>
      </c>
      <c r="V205" s="31">
        <v>0.220219907407407</v>
      </c>
      <c r="W205"/>
      <c r="X205"/>
      <c r="Y205"/>
      <c r="Z205"/>
      <c r="AA205" s="71"/>
      <c r="AB205"/>
      <c r="AC205"/>
      <c r="AD205"/>
      <c r="AE205"/>
    </row>
    <row r="206" spans="1:31" s="2" customFormat="1" ht="12.75">
      <c r="A206" s="23" t="s">
        <v>174</v>
      </c>
      <c r="B206" s="23" t="s">
        <v>69</v>
      </c>
      <c r="C206" s="9" t="s">
        <v>15</v>
      </c>
      <c r="D206" s="9" t="s">
        <v>6</v>
      </c>
      <c r="E206" s="10" t="s">
        <v>0</v>
      </c>
      <c r="F206" s="10">
        <f t="shared" si="3"/>
        <v>3</v>
      </c>
      <c r="G206" s="25"/>
      <c r="H206" s="25"/>
      <c r="I206" s="25">
        <v>0.19659722222222223</v>
      </c>
      <c r="J206" s="25">
        <v>0.1960185185185185</v>
      </c>
      <c r="K206" s="25" t="s">
        <v>1652</v>
      </c>
      <c r="L206" s="25" t="s">
        <v>1652</v>
      </c>
      <c r="M206" s="25"/>
      <c r="N206" s="25" t="s">
        <v>1652</v>
      </c>
      <c r="O206" s="25"/>
      <c r="P206" s="25" t="s">
        <v>1380</v>
      </c>
      <c r="Q206" s="25"/>
      <c r="R206" s="25"/>
      <c r="S206" s="25"/>
      <c r="T206" s="25"/>
      <c r="U206" s="25"/>
      <c r="V206" s="25"/>
      <c r="W206"/>
      <c r="X206"/>
      <c r="Y206"/>
      <c r="Z206"/>
      <c r="AA206" s="71"/>
      <c r="AB206"/>
      <c r="AC206"/>
      <c r="AD206"/>
      <c r="AE206"/>
    </row>
    <row r="207" spans="1:27" ht="12.75">
      <c r="A207" s="23" t="s">
        <v>89</v>
      </c>
      <c r="B207" s="23" t="s">
        <v>37</v>
      </c>
      <c r="C207" s="9" t="s">
        <v>12</v>
      </c>
      <c r="D207" s="9" t="s">
        <v>6</v>
      </c>
      <c r="E207" s="10"/>
      <c r="F207" s="10">
        <f t="shared" si="3"/>
        <v>3</v>
      </c>
      <c r="G207" s="25"/>
      <c r="H207" s="25">
        <v>0.28195601851851854</v>
      </c>
      <c r="I207" s="25">
        <v>0.27793981481481483</v>
      </c>
      <c r="J207" s="25">
        <v>0.2572453703703704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AA207" s="71"/>
    </row>
    <row r="208" spans="1:27" ht="12.75">
      <c r="A208" s="24" t="s">
        <v>1793</v>
      </c>
      <c r="B208" s="24" t="s">
        <v>958</v>
      </c>
      <c r="C208" s="18" t="s">
        <v>15</v>
      </c>
      <c r="D208" s="18" t="s">
        <v>6</v>
      </c>
      <c r="E208" s="10"/>
      <c r="F208" s="10">
        <f t="shared" si="3"/>
        <v>2</v>
      </c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>
        <v>0.19464120370370372</v>
      </c>
      <c r="T208" s="31"/>
      <c r="U208" s="31">
        <v>0.19814814814814816</v>
      </c>
      <c r="V208" s="31"/>
      <c r="AA208" s="71"/>
    </row>
    <row r="209" spans="1:27" ht="12.75">
      <c r="A209" s="23" t="s">
        <v>175</v>
      </c>
      <c r="B209" s="23" t="s">
        <v>958</v>
      </c>
      <c r="C209" s="9" t="s">
        <v>68</v>
      </c>
      <c r="D209" s="9" t="s">
        <v>6</v>
      </c>
      <c r="E209" s="10" t="s">
        <v>0</v>
      </c>
      <c r="F209" s="10">
        <f t="shared" si="3"/>
        <v>1</v>
      </c>
      <c r="G209" s="78"/>
      <c r="H209" s="78" t="s">
        <v>1652</v>
      </c>
      <c r="I209" s="78" t="s">
        <v>1652</v>
      </c>
      <c r="J209" s="78" t="s">
        <v>1652</v>
      </c>
      <c r="K209" s="78" t="s">
        <v>1652</v>
      </c>
      <c r="L209" s="78" t="s">
        <v>1652</v>
      </c>
      <c r="M209" s="78" t="s">
        <v>1652</v>
      </c>
      <c r="N209" s="78" t="s">
        <v>959</v>
      </c>
      <c r="O209" s="78"/>
      <c r="P209" s="78"/>
      <c r="Q209" s="78"/>
      <c r="R209" s="78"/>
      <c r="S209" s="78"/>
      <c r="T209" s="31"/>
      <c r="U209" s="31"/>
      <c r="V209" s="31"/>
      <c r="AA209" s="71"/>
    </row>
    <row r="210" spans="1:27" ht="12.75">
      <c r="A210" s="11" t="s">
        <v>175</v>
      </c>
      <c r="B210" s="11" t="s">
        <v>176</v>
      </c>
      <c r="C210" s="11" t="s">
        <v>134</v>
      </c>
      <c r="D210" s="11" t="s">
        <v>6</v>
      </c>
      <c r="E210" s="10"/>
      <c r="F210" s="10">
        <f t="shared" si="3"/>
        <v>1</v>
      </c>
      <c r="G210" s="78"/>
      <c r="H210" s="78"/>
      <c r="I210" s="78"/>
      <c r="J210" s="78">
        <v>0.2860648148148148</v>
      </c>
      <c r="K210" s="78"/>
      <c r="L210" s="78"/>
      <c r="M210" s="78"/>
      <c r="N210" s="78"/>
      <c r="O210" s="78"/>
      <c r="P210" s="78"/>
      <c r="Q210" s="78"/>
      <c r="R210" s="78"/>
      <c r="S210" s="78"/>
      <c r="T210" s="31"/>
      <c r="U210" s="31"/>
      <c r="V210" s="31"/>
      <c r="AA210" s="71"/>
    </row>
    <row r="211" spans="1:27" ht="12.75">
      <c r="A211" s="9" t="s">
        <v>240</v>
      </c>
      <c r="B211" s="9" t="s">
        <v>2167</v>
      </c>
      <c r="C211" s="9" t="s">
        <v>61</v>
      </c>
      <c r="D211" s="9" t="s">
        <v>6</v>
      </c>
      <c r="E211" s="10"/>
      <c r="F211" s="10">
        <f t="shared" si="3"/>
        <v>1</v>
      </c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31"/>
      <c r="U211" s="31">
        <v>0.26144675925925925</v>
      </c>
      <c r="V211" s="31"/>
      <c r="AA211" s="71"/>
    </row>
    <row r="212" spans="1:27" ht="12.75">
      <c r="A212" s="9" t="s">
        <v>2168</v>
      </c>
      <c r="B212" s="9" t="s">
        <v>2169</v>
      </c>
      <c r="C212" s="9" t="s">
        <v>15</v>
      </c>
      <c r="D212" s="9" t="s">
        <v>6</v>
      </c>
      <c r="E212" s="10"/>
      <c r="F212" s="10">
        <f t="shared" si="3"/>
        <v>1</v>
      </c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31"/>
      <c r="U212" s="31">
        <v>0.3181712962962963</v>
      </c>
      <c r="V212" s="31"/>
      <c r="AA212" s="71"/>
    </row>
    <row r="213" spans="1:31" s="2" customFormat="1" ht="12.75">
      <c r="A213" s="11" t="s">
        <v>13</v>
      </c>
      <c r="B213" s="11" t="s">
        <v>1960</v>
      </c>
      <c r="C213" s="11" t="s">
        <v>15</v>
      </c>
      <c r="D213" s="11" t="s">
        <v>6</v>
      </c>
      <c r="E213" s="10"/>
      <c r="F213" s="10">
        <f t="shared" si="3"/>
        <v>1</v>
      </c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>
        <v>0.2702777777777778</v>
      </c>
      <c r="S213" s="78"/>
      <c r="T213" s="31"/>
      <c r="U213" s="9"/>
      <c r="V213" s="9"/>
      <c r="W213"/>
      <c r="X213"/>
      <c r="Y213"/>
      <c r="Z213"/>
      <c r="AA213" s="71"/>
      <c r="AB213"/>
      <c r="AC213"/>
      <c r="AD213"/>
      <c r="AE213"/>
    </row>
    <row r="214" spans="1:27" ht="12.75">
      <c r="A214" s="11" t="s">
        <v>25</v>
      </c>
      <c r="B214" s="11" t="s">
        <v>1958</v>
      </c>
      <c r="C214" s="11" t="s">
        <v>1959</v>
      </c>
      <c r="D214" s="11" t="s">
        <v>28</v>
      </c>
      <c r="E214" s="10"/>
      <c r="F214" s="10">
        <f t="shared" si="3"/>
        <v>2</v>
      </c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>
        <v>0.2675810185185185</v>
      </c>
      <c r="S214" s="78"/>
      <c r="T214" s="31">
        <v>0.2696875</v>
      </c>
      <c r="U214" s="45"/>
      <c r="V214" s="45"/>
      <c r="AA214" s="71"/>
    </row>
    <row r="215" spans="1:27" ht="12.75">
      <c r="A215" s="60" t="s">
        <v>177</v>
      </c>
      <c r="B215" s="60" t="s">
        <v>178</v>
      </c>
      <c r="C215" s="60" t="s">
        <v>5</v>
      </c>
      <c r="D215" s="60" t="s">
        <v>6</v>
      </c>
      <c r="E215" s="61" t="s">
        <v>1459</v>
      </c>
      <c r="F215" s="61">
        <f t="shared" si="3"/>
        <v>6</v>
      </c>
      <c r="G215" s="62">
        <v>0.18931712962962963</v>
      </c>
      <c r="H215" s="62">
        <v>0.19748842592592594</v>
      </c>
      <c r="I215" s="62"/>
      <c r="J215" s="62"/>
      <c r="K215" s="62">
        <v>0.22993055555555555</v>
      </c>
      <c r="L215" s="62">
        <v>0.23208333333333334</v>
      </c>
      <c r="M215" s="62"/>
      <c r="N215" s="62"/>
      <c r="O215" s="62"/>
      <c r="P215" s="62"/>
      <c r="Q215" s="62"/>
      <c r="R215" s="62">
        <v>0.21094907407407407</v>
      </c>
      <c r="S215" s="62"/>
      <c r="T215" s="62">
        <v>0.2196759259259259</v>
      </c>
      <c r="U215" s="62"/>
      <c r="V215" s="62"/>
      <c r="AA215" s="71"/>
    </row>
    <row r="216" spans="1:179" ht="12.75">
      <c r="A216" s="11" t="s">
        <v>179</v>
      </c>
      <c r="B216" s="11" t="s">
        <v>180</v>
      </c>
      <c r="C216" s="11" t="s">
        <v>173</v>
      </c>
      <c r="D216" s="11" t="s">
        <v>28</v>
      </c>
      <c r="E216" s="10"/>
      <c r="F216" s="10">
        <f t="shared" si="3"/>
        <v>1</v>
      </c>
      <c r="G216" s="78"/>
      <c r="H216" s="78"/>
      <c r="I216" s="78"/>
      <c r="J216" s="78">
        <v>0.2754166666666667</v>
      </c>
      <c r="K216" s="78"/>
      <c r="L216" s="78"/>
      <c r="M216" s="78"/>
      <c r="N216" s="78"/>
      <c r="O216" s="78"/>
      <c r="P216" s="78"/>
      <c r="Q216" s="78"/>
      <c r="R216" s="78"/>
      <c r="S216" s="78"/>
      <c r="T216" s="31"/>
      <c r="U216" s="31"/>
      <c r="V216" s="31"/>
      <c r="AA216" s="7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</row>
    <row r="217" spans="1:27" ht="12.75">
      <c r="A217" s="9" t="s">
        <v>181</v>
      </c>
      <c r="B217" s="9" t="s">
        <v>182</v>
      </c>
      <c r="C217" s="9" t="s">
        <v>99</v>
      </c>
      <c r="D217" s="9" t="s">
        <v>100</v>
      </c>
      <c r="E217" s="10"/>
      <c r="F217" s="10">
        <f t="shared" si="3"/>
        <v>3</v>
      </c>
      <c r="G217" s="25"/>
      <c r="H217" s="25"/>
      <c r="I217" s="25"/>
      <c r="J217" s="25">
        <v>0.2995138888888889</v>
      </c>
      <c r="K217" s="25"/>
      <c r="L217" s="25"/>
      <c r="M217" s="25">
        <v>0.2875347222222222</v>
      </c>
      <c r="N217" s="25" t="s">
        <v>1013</v>
      </c>
      <c r="O217" s="25"/>
      <c r="P217" s="25"/>
      <c r="Q217" s="25"/>
      <c r="R217" s="25"/>
      <c r="S217" s="25"/>
      <c r="T217" s="25"/>
      <c r="U217" s="25"/>
      <c r="V217" s="25"/>
      <c r="AA217" s="71"/>
    </row>
    <row r="218" spans="1:27" ht="12.75">
      <c r="A218" s="11" t="s">
        <v>473</v>
      </c>
      <c r="B218" s="11" t="s">
        <v>1145</v>
      </c>
      <c r="C218" s="11" t="s">
        <v>91</v>
      </c>
      <c r="D218" s="11" t="s">
        <v>6</v>
      </c>
      <c r="E218" s="10"/>
      <c r="F218" s="10">
        <f t="shared" si="3"/>
        <v>1</v>
      </c>
      <c r="G218" s="78"/>
      <c r="H218" s="78"/>
      <c r="I218" s="78"/>
      <c r="J218" s="78"/>
      <c r="K218" s="78"/>
      <c r="L218" s="78"/>
      <c r="M218" s="78"/>
      <c r="N218" s="78"/>
      <c r="O218" s="78" t="s">
        <v>1146</v>
      </c>
      <c r="P218" s="78"/>
      <c r="Q218" s="78"/>
      <c r="R218" s="78"/>
      <c r="S218" s="78"/>
      <c r="T218" s="31"/>
      <c r="U218" s="31"/>
      <c r="V218" s="31"/>
      <c r="AA218" s="71"/>
    </row>
    <row r="219" spans="1:27" ht="12.75">
      <c r="A219" s="9" t="s">
        <v>183</v>
      </c>
      <c r="B219" s="9" t="s">
        <v>184</v>
      </c>
      <c r="C219" s="9" t="s">
        <v>185</v>
      </c>
      <c r="D219" s="9" t="s">
        <v>6</v>
      </c>
      <c r="E219" s="10"/>
      <c r="F219" s="10">
        <f t="shared" si="3"/>
        <v>1</v>
      </c>
      <c r="G219" s="78" t="s">
        <v>1652</v>
      </c>
      <c r="H219" s="78">
        <v>0.2768865740740741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31"/>
      <c r="U219" s="31"/>
      <c r="V219" s="31"/>
      <c r="AA219" s="71"/>
    </row>
    <row r="220" spans="1:31" s="2" customFormat="1" ht="12.75">
      <c r="A220" s="57" t="s">
        <v>186</v>
      </c>
      <c r="B220" s="57" t="s">
        <v>187</v>
      </c>
      <c r="C220" s="57" t="s">
        <v>173</v>
      </c>
      <c r="D220" s="57" t="s">
        <v>28</v>
      </c>
      <c r="E220" s="58" t="s">
        <v>1459</v>
      </c>
      <c r="F220" s="58">
        <f t="shared" si="3"/>
        <v>9</v>
      </c>
      <c r="G220" s="59"/>
      <c r="H220" s="59"/>
      <c r="I220" s="59"/>
      <c r="J220" s="59">
        <v>0.3106597222222222</v>
      </c>
      <c r="K220" s="59">
        <v>0.3046875</v>
      </c>
      <c r="L220" s="59">
        <v>0.30462962962962964</v>
      </c>
      <c r="M220" s="59">
        <v>0.28594907407407405</v>
      </c>
      <c r="N220" s="59" t="s">
        <v>988</v>
      </c>
      <c r="O220" s="59" t="s">
        <v>1285</v>
      </c>
      <c r="P220" s="59"/>
      <c r="Q220" s="59"/>
      <c r="R220" s="59">
        <v>0.3010069444444445</v>
      </c>
      <c r="S220" s="59"/>
      <c r="T220" s="59"/>
      <c r="U220" s="59">
        <v>0.30103009259259256</v>
      </c>
      <c r="V220" s="59">
        <v>0.295902777777778</v>
      </c>
      <c r="W220"/>
      <c r="X220"/>
      <c r="Y220"/>
      <c r="Z220"/>
      <c r="AA220"/>
      <c r="AB220"/>
      <c r="AC220"/>
      <c r="AD220"/>
      <c r="AE220"/>
    </row>
    <row r="221" spans="1:27" ht="12.75">
      <c r="A221" s="9" t="s">
        <v>2170</v>
      </c>
      <c r="B221" s="9" t="s">
        <v>2171</v>
      </c>
      <c r="C221" s="9" t="s">
        <v>253</v>
      </c>
      <c r="D221" s="9" t="s">
        <v>6</v>
      </c>
      <c r="E221" s="19"/>
      <c r="F221" s="19">
        <f t="shared" si="3"/>
        <v>1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44">
        <v>0.27771990740740743</v>
      </c>
      <c r="V221" s="44"/>
      <c r="AA221" s="71"/>
    </row>
    <row r="222" spans="1:31" s="2" customFormat="1" ht="12.75">
      <c r="A222" s="15" t="s">
        <v>624</v>
      </c>
      <c r="B222" s="15" t="s">
        <v>1682</v>
      </c>
      <c r="C222" s="15" t="s">
        <v>304</v>
      </c>
      <c r="D222" s="15" t="s">
        <v>87</v>
      </c>
      <c r="E222" s="10"/>
      <c r="F222" s="10">
        <f t="shared" si="3"/>
        <v>1</v>
      </c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 t="s">
        <v>1681</v>
      </c>
      <c r="R222" s="78"/>
      <c r="S222" s="78"/>
      <c r="T222" s="31"/>
      <c r="U222" s="9"/>
      <c r="V222" s="9"/>
      <c r="W222"/>
      <c r="X222"/>
      <c r="Y222"/>
      <c r="Z222"/>
      <c r="AA222" s="71"/>
      <c r="AB222"/>
      <c r="AC222"/>
      <c r="AD222"/>
      <c r="AE222"/>
    </row>
    <row r="223" spans="1:31" s="1" customFormat="1" ht="12.75">
      <c r="A223" s="9" t="s">
        <v>7</v>
      </c>
      <c r="B223" s="9" t="s">
        <v>189</v>
      </c>
      <c r="C223" s="9" t="s">
        <v>5</v>
      </c>
      <c r="D223" s="9" t="s">
        <v>6</v>
      </c>
      <c r="E223" s="10"/>
      <c r="F223" s="10">
        <f t="shared" si="3"/>
        <v>3</v>
      </c>
      <c r="G223" s="25"/>
      <c r="H223" s="25">
        <v>0.20355324074074074</v>
      </c>
      <c r="I223" s="25">
        <v>0.20305555555555554</v>
      </c>
      <c r="J223" s="25"/>
      <c r="K223" s="25"/>
      <c r="L223" s="25">
        <v>0.19473379629629628</v>
      </c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/>
      <c r="X223"/>
      <c r="Y223"/>
      <c r="Z223"/>
      <c r="AA223" s="71"/>
      <c r="AB223"/>
      <c r="AC223"/>
      <c r="AD223"/>
      <c r="AE223"/>
    </row>
    <row r="224" spans="1:27" ht="12.75">
      <c r="A224" s="11" t="s">
        <v>1509</v>
      </c>
      <c r="B224" s="11" t="s">
        <v>1510</v>
      </c>
      <c r="C224" s="11" t="s">
        <v>5</v>
      </c>
      <c r="D224" s="11" t="s">
        <v>6</v>
      </c>
      <c r="E224" s="10"/>
      <c r="F224" s="10">
        <f t="shared" si="3"/>
        <v>1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 t="s">
        <v>1511</v>
      </c>
      <c r="Q224" s="78"/>
      <c r="R224" s="78"/>
      <c r="S224" s="78"/>
      <c r="T224" s="31"/>
      <c r="U224" s="31"/>
      <c r="V224" s="31"/>
      <c r="AA224" s="71"/>
    </row>
    <row r="225" spans="1:27" ht="12.75">
      <c r="A225" s="9" t="s">
        <v>107</v>
      </c>
      <c r="B225" s="9" t="s">
        <v>710</v>
      </c>
      <c r="C225" s="9" t="s">
        <v>9</v>
      </c>
      <c r="D225" s="9" t="s">
        <v>6</v>
      </c>
      <c r="E225" s="10"/>
      <c r="F225" s="10">
        <f t="shared" si="3"/>
        <v>1</v>
      </c>
      <c r="G225" s="78"/>
      <c r="H225" s="78"/>
      <c r="I225" s="78"/>
      <c r="J225" s="78"/>
      <c r="K225" s="78"/>
      <c r="L225" s="78"/>
      <c r="M225" s="78">
        <v>0.28832175925925924</v>
      </c>
      <c r="N225" s="78"/>
      <c r="O225" s="78" t="s">
        <v>1652</v>
      </c>
      <c r="P225" s="78" t="s">
        <v>1652</v>
      </c>
      <c r="Q225" s="78"/>
      <c r="R225" s="78"/>
      <c r="S225" s="78"/>
      <c r="T225" s="31"/>
      <c r="U225" s="31"/>
      <c r="V225" s="31"/>
      <c r="AA225" s="71"/>
    </row>
    <row r="226" spans="1:27" ht="12.75">
      <c r="A226" s="11" t="s">
        <v>325</v>
      </c>
      <c r="B226" s="11" t="s">
        <v>2285</v>
      </c>
      <c r="C226" s="11" t="s">
        <v>15</v>
      </c>
      <c r="D226" s="11" t="s">
        <v>6</v>
      </c>
      <c r="E226" s="10"/>
      <c r="F226" s="10">
        <f t="shared" si="3"/>
        <v>1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31"/>
      <c r="U226" s="31"/>
      <c r="V226" s="31">
        <v>0.20078703703703704</v>
      </c>
      <c r="AA226" s="71"/>
    </row>
    <row r="227" spans="1:27" ht="12.75">
      <c r="A227" s="60" t="s">
        <v>190</v>
      </c>
      <c r="B227" s="60" t="s">
        <v>191</v>
      </c>
      <c r="C227" s="60" t="s">
        <v>82</v>
      </c>
      <c r="D227" s="60" t="s">
        <v>6</v>
      </c>
      <c r="E227" s="61" t="s">
        <v>1459</v>
      </c>
      <c r="F227" s="61">
        <f t="shared" si="3"/>
        <v>6</v>
      </c>
      <c r="G227" s="62"/>
      <c r="H227" s="62"/>
      <c r="I227" s="62"/>
      <c r="J227" s="62"/>
      <c r="K227" s="62">
        <v>0.2898148148148148</v>
      </c>
      <c r="L227" s="62">
        <v>0.2617361111111111</v>
      </c>
      <c r="M227" s="62"/>
      <c r="N227" s="62" t="s">
        <v>1014</v>
      </c>
      <c r="O227" s="62" t="s">
        <v>1156</v>
      </c>
      <c r="P227" s="62"/>
      <c r="Q227" s="62"/>
      <c r="R227" s="62">
        <v>0.2667013888888889</v>
      </c>
      <c r="S227" s="62">
        <v>0.2622800925925926</v>
      </c>
      <c r="T227" s="62"/>
      <c r="U227" s="62"/>
      <c r="V227" s="62"/>
      <c r="AA227" s="71"/>
    </row>
    <row r="228" spans="1:27" ht="12.75">
      <c r="A228" s="9" t="s">
        <v>192</v>
      </c>
      <c r="B228" s="9" t="s">
        <v>193</v>
      </c>
      <c r="C228" s="9" t="s">
        <v>12</v>
      </c>
      <c r="D228" s="9" t="s">
        <v>6</v>
      </c>
      <c r="E228" s="10"/>
      <c r="F228" s="10">
        <f t="shared" si="3"/>
        <v>1</v>
      </c>
      <c r="G228" s="78"/>
      <c r="H228" s="78" t="s">
        <v>1652</v>
      </c>
      <c r="I228" s="78">
        <v>0.24726851851851853</v>
      </c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31"/>
      <c r="U228" s="31"/>
      <c r="V228" s="31"/>
      <c r="AA228" s="71"/>
    </row>
    <row r="229" spans="1:27" ht="12.75">
      <c r="A229" s="11" t="s">
        <v>171</v>
      </c>
      <c r="B229" s="11" t="s">
        <v>194</v>
      </c>
      <c r="C229" s="11" t="s">
        <v>195</v>
      </c>
      <c r="D229" s="11" t="s">
        <v>95</v>
      </c>
      <c r="E229" s="10"/>
      <c r="F229" s="10">
        <f t="shared" si="3"/>
        <v>1</v>
      </c>
      <c r="G229" s="78"/>
      <c r="H229" s="78"/>
      <c r="I229" s="78"/>
      <c r="J229" s="78"/>
      <c r="K229" s="78">
        <v>0.3687037037037037</v>
      </c>
      <c r="L229" s="78"/>
      <c r="M229" s="78"/>
      <c r="N229" s="78"/>
      <c r="O229" s="78"/>
      <c r="P229" s="78"/>
      <c r="Q229" s="78"/>
      <c r="R229" s="78"/>
      <c r="S229" s="78"/>
      <c r="T229" s="31"/>
      <c r="U229" s="31"/>
      <c r="V229" s="31"/>
      <c r="AA229" s="71"/>
    </row>
    <row r="230" spans="1:27" ht="12.75">
      <c r="A230" s="23" t="s">
        <v>7</v>
      </c>
      <c r="B230" s="23" t="s">
        <v>2075</v>
      </c>
      <c r="C230" s="23" t="s">
        <v>15</v>
      </c>
      <c r="D230" s="11" t="s">
        <v>6</v>
      </c>
      <c r="E230" s="10"/>
      <c r="F230" s="10">
        <f t="shared" si="3"/>
        <v>3</v>
      </c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31">
        <v>0.24913194444444445</v>
      </c>
      <c r="U230" s="31">
        <v>0.2539814814814815</v>
      </c>
      <c r="V230" s="31">
        <v>0.234201388888889</v>
      </c>
      <c r="AA230" s="71"/>
    </row>
    <row r="231" spans="1:27" ht="12.75">
      <c r="A231" s="23" t="s">
        <v>34</v>
      </c>
      <c r="B231" s="23" t="s">
        <v>1986</v>
      </c>
      <c r="C231" s="9" t="s">
        <v>2055</v>
      </c>
      <c r="D231" s="9" t="s">
        <v>95</v>
      </c>
      <c r="E231" s="10"/>
      <c r="F231" s="10">
        <f t="shared" si="3"/>
        <v>1</v>
      </c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>
        <v>0.30289351851851853</v>
      </c>
      <c r="T231" s="31"/>
      <c r="U231" s="31"/>
      <c r="V231" s="31"/>
      <c r="AA231" s="71"/>
    </row>
    <row r="232" spans="1:27" ht="12.75">
      <c r="A232" s="23" t="s">
        <v>2076</v>
      </c>
      <c r="B232" s="23" t="s">
        <v>2077</v>
      </c>
      <c r="C232" s="23" t="s">
        <v>173</v>
      </c>
      <c r="D232" s="11" t="s">
        <v>28</v>
      </c>
      <c r="E232" s="10"/>
      <c r="F232" s="10">
        <f t="shared" si="3"/>
        <v>1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31">
        <v>0.24150462962962962</v>
      </c>
      <c r="U232" s="31"/>
      <c r="V232" s="31"/>
      <c r="AA232" s="71"/>
    </row>
    <row r="233" spans="1:27" ht="12.75">
      <c r="A233" s="23" t="s">
        <v>1103</v>
      </c>
      <c r="B233" s="23" t="s">
        <v>2078</v>
      </c>
      <c r="C233" s="23" t="s">
        <v>1295</v>
      </c>
      <c r="D233" s="11" t="s">
        <v>6</v>
      </c>
      <c r="E233" s="10"/>
      <c r="F233" s="10">
        <f t="shared" si="3"/>
        <v>2</v>
      </c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31">
        <v>0.23025462962962961</v>
      </c>
      <c r="U233" s="31"/>
      <c r="V233" s="31">
        <v>0.234756944444444</v>
      </c>
      <c r="AA233" s="71"/>
    </row>
    <row r="234" spans="1:27" ht="12.75">
      <c r="A234" s="15" t="s">
        <v>183</v>
      </c>
      <c r="B234" s="15" t="s">
        <v>997</v>
      </c>
      <c r="C234" s="15" t="s">
        <v>15</v>
      </c>
      <c r="D234" s="15" t="s">
        <v>6</v>
      </c>
      <c r="E234" s="13"/>
      <c r="F234" s="13">
        <f t="shared" si="3"/>
        <v>3</v>
      </c>
      <c r="G234" s="27"/>
      <c r="H234" s="27"/>
      <c r="I234" s="27"/>
      <c r="J234" s="27"/>
      <c r="K234" s="27"/>
      <c r="L234" s="27" t="s">
        <v>1652</v>
      </c>
      <c r="M234" s="27"/>
      <c r="N234" s="27" t="s">
        <v>998</v>
      </c>
      <c r="O234" s="27" t="s">
        <v>1266</v>
      </c>
      <c r="P234" s="27" t="s">
        <v>1576</v>
      </c>
      <c r="Q234" s="27"/>
      <c r="R234" s="27"/>
      <c r="S234" s="27"/>
      <c r="T234" s="27"/>
      <c r="U234" s="27"/>
      <c r="V234" s="27"/>
      <c r="AA234" s="71"/>
    </row>
    <row r="235" spans="1:31" s="2" customFormat="1" ht="12.75">
      <c r="A235" s="23" t="s">
        <v>1987</v>
      </c>
      <c r="B235" s="23" t="s">
        <v>1988</v>
      </c>
      <c r="C235" s="15" t="s">
        <v>68</v>
      </c>
      <c r="D235" s="15" t="s">
        <v>6</v>
      </c>
      <c r="E235" s="10"/>
      <c r="F235" s="10">
        <f t="shared" si="3"/>
        <v>1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>
        <v>0.19344907407407408</v>
      </c>
      <c r="T235" s="31"/>
      <c r="U235" s="31"/>
      <c r="V235" s="31"/>
      <c r="W235"/>
      <c r="X235"/>
      <c r="Y235"/>
      <c r="Z235"/>
      <c r="AA235" s="71"/>
      <c r="AB235"/>
      <c r="AC235"/>
      <c r="AD235"/>
      <c r="AE235"/>
    </row>
    <row r="236" spans="1:31" s="2" customFormat="1" ht="12.75">
      <c r="A236" s="15" t="s">
        <v>18</v>
      </c>
      <c r="B236" s="15" t="s">
        <v>196</v>
      </c>
      <c r="C236" s="15" t="s">
        <v>197</v>
      </c>
      <c r="D236" s="15" t="s">
        <v>6</v>
      </c>
      <c r="E236" s="13"/>
      <c r="F236" s="13">
        <f t="shared" si="3"/>
        <v>3</v>
      </c>
      <c r="G236" s="27" t="s">
        <v>1652</v>
      </c>
      <c r="H236" s="27">
        <v>0.2737731481481482</v>
      </c>
      <c r="I236" s="27">
        <v>0.28296296296296297</v>
      </c>
      <c r="J236" s="27">
        <v>0.2876273148148148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/>
      <c r="X236"/>
      <c r="Y236"/>
      <c r="Z236"/>
      <c r="AA236" s="71"/>
      <c r="AB236"/>
      <c r="AC236"/>
      <c r="AD236"/>
      <c r="AE236"/>
    </row>
    <row r="237" spans="1:27" ht="12.75">
      <c r="A237" s="11" t="s">
        <v>198</v>
      </c>
      <c r="B237" s="11" t="s">
        <v>199</v>
      </c>
      <c r="C237" s="11" t="s">
        <v>91</v>
      </c>
      <c r="D237" s="11" t="s">
        <v>6</v>
      </c>
      <c r="E237" s="10"/>
      <c r="F237" s="10">
        <f t="shared" si="3"/>
        <v>1</v>
      </c>
      <c r="G237" s="78"/>
      <c r="H237" s="78">
        <v>0.3333101851851852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31"/>
      <c r="U237" s="31"/>
      <c r="V237" s="31"/>
      <c r="AA237" s="71"/>
    </row>
    <row r="238" spans="1:27" ht="12.75">
      <c r="A238" s="11" t="s">
        <v>200</v>
      </c>
      <c r="B238" s="11" t="s">
        <v>201</v>
      </c>
      <c r="C238" s="11" t="s">
        <v>202</v>
      </c>
      <c r="D238" s="11" t="s">
        <v>28</v>
      </c>
      <c r="E238" s="10"/>
      <c r="F238" s="10">
        <f t="shared" si="3"/>
        <v>1</v>
      </c>
      <c r="G238" s="78"/>
      <c r="H238" s="78"/>
      <c r="I238" s="78"/>
      <c r="J238" s="78"/>
      <c r="K238" s="78">
        <v>0.2961226851851852</v>
      </c>
      <c r="L238" s="78"/>
      <c r="M238" s="78"/>
      <c r="N238" s="78"/>
      <c r="O238" s="78"/>
      <c r="P238" s="78"/>
      <c r="Q238" s="78"/>
      <c r="R238" s="78"/>
      <c r="S238" s="78"/>
      <c r="T238" s="31"/>
      <c r="U238" s="31"/>
      <c r="V238" s="31"/>
      <c r="AA238" s="71"/>
    </row>
    <row r="239" spans="1:27" ht="12.75">
      <c r="A239" s="9" t="s">
        <v>79</v>
      </c>
      <c r="B239" s="9" t="s">
        <v>203</v>
      </c>
      <c r="C239" s="9" t="s">
        <v>204</v>
      </c>
      <c r="D239" s="9" t="s">
        <v>28</v>
      </c>
      <c r="E239" s="10"/>
      <c r="F239" s="10">
        <f t="shared" si="3"/>
        <v>2</v>
      </c>
      <c r="G239" s="78"/>
      <c r="H239" s="78"/>
      <c r="I239" s="78"/>
      <c r="J239" s="78">
        <v>0.25614583333333335</v>
      </c>
      <c r="K239" s="78"/>
      <c r="L239" s="78">
        <v>0.26576388888888886</v>
      </c>
      <c r="M239" s="78"/>
      <c r="N239" s="78"/>
      <c r="O239" s="78"/>
      <c r="P239" s="78"/>
      <c r="Q239" s="78"/>
      <c r="R239" s="78"/>
      <c r="S239" s="78"/>
      <c r="T239" s="31"/>
      <c r="U239" s="31"/>
      <c r="V239" s="31"/>
      <c r="AA239" s="71"/>
    </row>
    <row r="240" spans="1:27" ht="12.75">
      <c r="A240" s="9" t="s">
        <v>1279</v>
      </c>
      <c r="B240" s="9" t="s">
        <v>1280</v>
      </c>
      <c r="C240" s="9" t="s">
        <v>680</v>
      </c>
      <c r="D240" s="9" t="s">
        <v>6</v>
      </c>
      <c r="E240" s="10"/>
      <c r="F240" s="10">
        <f t="shared" si="3"/>
        <v>2</v>
      </c>
      <c r="G240" s="78"/>
      <c r="H240" s="78"/>
      <c r="I240" s="78"/>
      <c r="J240" s="78"/>
      <c r="K240" s="78"/>
      <c r="L240" s="78"/>
      <c r="M240" s="78"/>
      <c r="N240" s="78"/>
      <c r="O240" s="78" t="s">
        <v>1281</v>
      </c>
      <c r="P240" s="78" t="s">
        <v>1532</v>
      </c>
      <c r="Q240" s="78"/>
      <c r="R240" s="78"/>
      <c r="S240" s="78"/>
      <c r="T240" s="31"/>
      <c r="U240" s="31"/>
      <c r="V240" s="31"/>
      <c r="AA240" s="71"/>
    </row>
    <row r="241" spans="1:27" ht="12.75">
      <c r="A241" s="57" t="s">
        <v>88</v>
      </c>
      <c r="B241" s="57" t="s">
        <v>205</v>
      </c>
      <c r="C241" s="57" t="s">
        <v>113</v>
      </c>
      <c r="D241" s="57" t="s">
        <v>6</v>
      </c>
      <c r="E241" s="58" t="s">
        <v>1459</v>
      </c>
      <c r="F241" s="58">
        <f t="shared" si="3"/>
        <v>9</v>
      </c>
      <c r="G241" s="59"/>
      <c r="H241" s="59"/>
      <c r="I241" s="59"/>
      <c r="J241" s="59">
        <v>0.25623842592592594</v>
      </c>
      <c r="K241" s="59">
        <v>0.2916435185185185</v>
      </c>
      <c r="L241" s="59"/>
      <c r="M241" s="59">
        <v>0.2828819444444444</v>
      </c>
      <c r="N241" s="59" t="s">
        <v>1026</v>
      </c>
      <c r="O241" s="59"/>
      <c r="P241" s="59" t="s">
        <v>1599</v>
      </c>
      <c r="Q241" s="59" t="s">
        <v>1683</v>
      </c>
      <c r="R241" s="59">
        <v>0.26471064814814815</v>
      </c>
      <c r="S241" s="59"/>
      <c r="T241" s="59">
        <v>0.2922685185185185</v>
      </c>
      <c r="U241" s="59">
        <v>0.33261574074074074</v>
      </c>
      <c r="V241" s="59"/>
      <c r="AA241" s="71"/>
    </row>
    <row r="242" spans="1:27" ht="12.75">
      <c r="A242" s="15" t="s">
        <v>215</v>
      </c>
      <c r="B242" s="15" t="s">
        <v>205</v>
      </c>
      <c r="C242" s="15" t="s">
        <v>5</v>
      </c>
      <c r="D242" s="15" t="s">
        <v>6</v>
      </c>
      <c r="E242" s="10"/>
      <c r="F242" s="10">
        <f t="shared" si="3"/>
        <v>1</v>
      </c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>
        <v>0.30135416666666665</v>
      </c>
      <c r="S242" s="78"/>
      <c r="T242" s="31"/>
      <c r="U242" s="31"/>
      <c r="V242" s="31"/>
      <c r="AA242" s="71"/>
    </row>
    <row r="243" spans="1:27" ht="12.75">
      <c r="A243" s="9" t="s">
        <v>1225</v>
      </c>
      <c r="B243" s="9" t="s">
        <v>205</v>
      </c>
      <c r="C243" s="9" t="s">
        <v>173</v>
      </c>
      <c r="D243" s="9" t="s">
        <v>28</v>
      </c>
      <c r="E243" s="10"/>
      <c r="F243" s="10">
        <f t="shared" si="3"/>
        <v>2</v>
      </c>
      <c r="G243" s="78"/>
      <c r="H243" s="78"/>
      <c r="I243" s="78"/>
      <c r="J243" s="78"/>
      <c r="K243" s="78"/>
      <c r="L243" s="78"/>
      <c r="M243" s="78"/>
      <c r="N243" s="78"/>
      <c r="O243" s="78"/>
      <c r="P243" s="78" t="s">
        <v>1558</v>
      </c>
      <c r="Q243" s="78"/>
      <c r="R243" s="78">
        <v>0.26893518518518517</v>
      </c>
      <c r="S243" s="78"/>
      <c r="T243" s="31"/>
      <c r="U243" s="31"/>
      <c r="V243" s="31"/>
      <c r="AA243" s="71"/>
    </row>
    <row r="244" spans="1:27" ht="12.75">
      <c r="A244" s="60" t="s">
        <v>163</v>
      </c>
      <c r="B244" s="60" t="s">
        <v>206</v>
      </c>
      <c r="C244" s="60" t="s">
        <v>15</v>
      </c>
      <c r="D244" s="60" t="s">
        <v>6</v>
      </c>
      <c r="E244" s="61" t="s">
        <v>1459</v>
      </c>
      <c r="F244" s="61">
        <f t="shared" si="3"/>
        <v>5</v>
      </c>
      <c r="G244" s="62" t="s">
        <v>1652</v>
      </c>
      <c r="H244" s="62" t="s">
        <v>1652</v>
      </c>
      <c r="I244" s="62">
        <v>0.29966435185185186</v>
      </c>
      <c r="J244" s="62"/>
      <c r="K244" s="62"/>
      <c r="L244" s="62"/>
      <c r="M244" s="62">
        <v>0.295462962962963</v>
      </c>
      <c r="N244" s="62" t="s">
        <v>1017</v>
      </c>
      <c r="O244" s="62" t="s">
        <v>1283</v>
      </c>
      <c r="P244" s="62" t="s">
        <v>1575</v>
      </c>
      <c r="Q244" s="62"/>
      <c r="R244" s="62"/>
      <c r="S244" s="62"/>
      <c r="T244" s="62"/>
      <c r="U244" s="62"/>
      <c r="V244" s="62"/>
      <c r="AA244" s="71"/>
    </row>
    <row r="245" spans="1:27" ht="12.75">
      <c r="A245" s="15" t="s">
        <v>64</v>
      </c>
      <c r="B245" s="15" t="s">
        <v>207</v>
      </c>
      <c r="C245" s="15" t="s">
        <v>15</v>
      </c>
      <c r="D245" s="15" t="s">
        <v>6</v>
      </c>
      <c r="E245" s="10"/>
      <c r="F245" s="10">
        <f t="shared" si="3"/>
        <v>1</v>
      </c>
      <c r="G245" s="78" t="s">
        <v>1652</v>
      </c>
      <c r="H245" s="78" t="s">
        <v>1652</v>
      </c>
      <c r="I245" s="78">
        <v>0.29966435185185186</v>
      </c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31"/>
      <c r="U245" s="31"/>
      <c r="V245" s="31"/>
      <c r="AA245" s="71"/>
    </row>
    <row r="246" spans="1:27" ht="12.75">
      <c r="A246" s="16" t="s">
        <v>676</v>
      </c>
      <c r="B246" s="16" t="s">
        <v>677</v>
      </c>
      <c r="C246" s="16" t="s">
        <v>616</v>
      </c>
      <c r="D246" s="16" t="s">
        <v>95</v>
      </c>
      <c r="E246" s="10"/>
      <c r="F246" s="10">
        <f t="shared" si="3"/>
        <v>1</v>
      </c>
      <c r="G246" s="78"/>
      <c r="H246" s="78"/>
      <c r="I246" s="78"/>
      <c r="J246" s="78"/>
      <c r="K246" s="78"/>
      <c r="L246" s="78">
        <v>0.3046412037037037</v>
      </c>
      <c r="M246" s="78"/>
      <c r="N246" s="78"/>
      <c r="O246" s="78"/>
      <c r="P246" s="78"/>
      <c r="Q246" s="78"/>
      <c r="R246" s="78"/>
      <c r="S246" s="78"/>
      <c r="T246" s="31"/>
      <c r="U246" s="31"/>
      <c r="V246" s="31"/>
      <c r="AA246" s="71"/>
    </row>
    <row r="247" spans="1:27" ht="12.75">
      <c r="A247" s="16" t="s">
        <v>127</v>
      </c>
      <c r="B247" s="16" t="s">
        <v>677</v>
      </c>
      <c r="C247" s="16" t="s">
        <v>616</v>
      </c>
      <c r="D247" s="16" t="s">
        <v>95</v>
      </c>
      <c r="E247" s="10"/>
      <c r="F247" s="10">
        <f t="shared" si="3"/>
        <v>1</v>
      </c>
      <c r="G247" s="78"/>
      <c r="H247" s="78"/>
      <c r="I247" s="78"/>
      <c r="J247" s="78"/>
      <c r="K247" s="78"/>
      <c r="L247" s="78">
        <v>0.3046412037037037</v>
      </c>
      <c r="M247" s="78"/>
      <c r="N247" s="78"/>
      <c r="O247" s="78"/>
      <c r="P247" s="78"/>
      <c r="Q247" s="78"/>
      <c r="R247" s="78"/>
      <c r="S247" s="78"/>
      <c r="T247" s="31"/>
      <c r="U247" s="31"/>
      <c r="V247" s="31"/>
      <c r="AA247" s="71"/>
    </row>
    <row r="248" spans="1:175" ht="12.75">
      <c r="A248" s="16" t="s">
        <v>140</v>
      </c>
      <c r="B248" s="16" t="s">
        <v>636</v>
      </c>
      <c r="C248" s="16" t="s">
        <v>103</v>
      </c>
      <c r="D248" s="16" t="s">
        <v>6</v>
      </c>
      <c r="E248" s="10"/>
      <c r="F248" s="10">
        <f t="shared" si="3"/>
        <v>1</v>
      </c>
      <c r="G248" s="78"/>
      <c r="H248" s="78"/>
      <c r="I248" s="78"/>
      <c r="J248" s="78"/>
      <c r="K248" s="78"/>
      <c r="L248" s="78">
        <v>0.2611689814814815</v>
      </c>
      <c r="M248" s="78"/>
      <c r="N248" s="78"/>
      <c r="O248" s="78"/>
      <c r="P248" s="78"/>
      <c r="Q248" s="78"/>
      <c r="R248" s="78"/>
      <c r="S248" s="78"/>
      <c r="T248" s="31"/>
      <c r="U248" s="31"/>
      <c r="V248" s="31"/>
      <c r="AA248" s="7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</row>
    <row r="249" spans="1:27" ht="12.75">
      <c r="A249" s="16" t="s">
        <v>208</v>
      </c>
      <c r="B249" s="16" t="s">
        <v>209</v>
      </c>
      <c r="C249" s="16" t="s">
        <v>15</v>
      </c>
      <c r="D249" s="16" t="s">
        <v>6</v>
      </c>
      <c r="E249" s="17" t="s">
        <v>0</v>
      </c>
      <c r="F249" s="17">
        <f t="shared" si="3"/>
        <v>3</v>
      </c>
      <c r="G249" s="27" t="s">
        <v>1652</v>
      </c>
      <c r="H249" s="27" t="s">
        <v>1652</v>
      </c>
      <c r="I249" s="27" t="s">
        <v>1652</v>
      </c>
      <c r="J249" s="27">
        <v>0.2321875</v>
      </c>
      <c r="K249" s="27">
        <v>0.24331018518518518</v>
      </c>
      <c r="L249" s="27">
        <v>0.2227083333333333</v>
      </c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AA249" s="71"/>
    </row>
    <row r="250" spans="1:27" ht="12.75">
      <c r="A250" s="63" t="s">
        <v>210</v>
      </c>
      <c r="B250" s="64" t="s">
        <v>211</v>
      </c>
      <c r="C250" s="64" t="s">
        <v>212</v>
      </c>
      <c r="D250" s="64" t="s">
        <v>28</v>
      </c>
      <c r="E250" s="65"/>
      <c r="F250" s="65">
        <f t="shared" si="3"/>
        <v>4</v>
      </c>
      <c r="G250" s="66"/>
      <c r="H250" s="66"/>
      <c r="I250" s="66"/>
      <c r="J250" s="66">
        <v>0.2732523148148148</v>
      </c>
      <c r="K250" s="66"/>
      <c r="L250" s="66">
        <v>0.29193287037037036</v>
      </c>
      <c r="M250" s="66">
        <v>0.2726736111111111</v>
      </c>
      <c r="N250" s="66" t="s">
        <v>1008</v>
      </c>
      <c r="O250" s="66"/>
      <c r="P250" s="66"/>
      <c r="Q250" s="66"/>
      <c r="R250" s="66"/>
      <c r="S250" s="66"/>
      <c r="T250" s="66"/>
      <c r="U250" s="66"/>
      <c r="V250" s="66"/>
      <c r="AA250" s="71"/>
    </row>
    <row r="251" spans="1:31" s="2" customFormat="1" ht="12.75">
      <c r="A251" s="24" t="s">
        <v>1989</v>
      </c>
      <c r="B251" s="24" t="s">
        <v>1990</v>
      </c>
      <c r="C251" s="18" t="s">
        <v>2056</v>
      </c>
      <c r="D251" s="18" t="s">
        <v>28</v>
      </c>
      <c r="E251" s="10"/>
      <c r="F251" s="10">
        <f t="shared" si="3"/>
        <v>3</v>
      </c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>
        <v>0.21768518518518518</v>
      </c>
      <c r="T251" s="31"/>
      <c r="U251" s="31">
        <v>0.27989583333333334</v>
      </c>
      <c r="V251" s="31">
        <v>0.228923611111111</v>
      </c>
      <c r="W251"/>
      <c r="X251"/>
      <c r="Y251"/>
      <c r="Z251"/>
      <c r="AA251" s="71"/>
      <c r="AB251"/>
      <c r="AC251"/>
      <c r="AD251"/>
      <c r="AE251"/>
    </row>
    <row r="252" spans="1:31" s="20" customFormat="1" ht="12.75">
      <c r="A252" s="60" t="s">
        <v>157</v>
      </c>
      <c r="B252" s="60" t="s">
        <v>213</v>
      </c>
      <c r="C252" s="60" t="s">
        <v>214</v>
      </c>
      <c r="D252" s="60" t="s">
        <v>28</v>
      </c>
      <c r="E252" s="61" t="s">
        <v>1459</v>
      </c>
      <c r="F252" s="61">
        <f t="shared" si="3"/>
        <v>5</v>
      </c>
      <c r="G252" s="62"/>
      <c r="H252" s="62"/>
      <c r="I252" s="62"/>
      <c r="J252" s="62">
        <v>0.23131944444444444</v>
      </c>
      <c r="K252" s="62">
        <v>0.2520486111111111</v>
      </c>
      <c r="L252" s="62">
        <v>0.27456018518518516</v>
      </c>
      <c r="M252" s="62">
        <v>0.2702777777777778</v>
      </c>
      <c r="N252" s="62"/>
      <c r="O252" s="62" t="s">
        <v>1220</v>
      </c>
      <c r="P252" s="62"/>
      <c r="Q252" s="62"/>
      <c r="R252" s="62"/>
      <c r="S252" s="62"/>
      <c r="T252" s="62"/>
      <c r="U252" s="62"/>
      <c r="V252" s="62"/>
      <c r="W252"/>
      <c r="X252"/>
      <c r="Y252"/>
      <c r="Z252"/>
      <c r="AA252" s="71"/>
      <c r="AB252"/>
      <c r="AC252"/>
      <c r="AD252"/>
      <c r="AE252"/>
    </row>
    <row r="253" spans="1:27" ht="12.75">
      <c r="A253" s="15" t="s">
        <v>711</v>
      </c>
      <c r="B253" s="15" t="s">
        <v>712</v>
      </c>
      <c r="C253" s="15" t="s">
        <v>167</v>
      </c>
      <c r="D253" s="15" t="s">
        <v>6</v>
      </c>
      <c r="E253" s="10"/>
      <c r="F253" s="10">
        <f t="shared" si="3"/>
        <v>1</v>
      </c>
      <c r="G253" s="78"/>
      <c r="H253" s="78"/>
      <c r="I253" s="78"/>
      <c r="J253" s="78"/>
      <c r="K253" s="78"/>
      <c r="L253" s="78"/>
      <c r="M253" s="78">
        <v>0.28237268518518516</v>
      </c>
      <c r="N253" s="78"/>
      <c r="O253" s="78"/>
      <c r="P253" s="78"/>
      <c r="Q253" s="78"/>
      <c r="R253" s="78"/>
      <c r="S253" s="78"/>
      <c r="T253" s="31"/>
      <c r="U253" s="45"/>
      <c r="V253" s="45"/>
      <c r="AA253" s="71"/>
    </row>
    <row r="254" spans="1:27" ht="12.75">
      <c r="A254" s="9" t="s">
        <v>872</v>
      </c>
      <c r="B254" s="9" t="s">
        <v>2172</v>
      </c>
      <c r="C254" s="9" t="s">
        <v>82</v>
      </c>
      <c r="D254" s="9" t="s">
        <v>6</v>
      </c>
      <c r="E254" s="10"/>
      <c r="F254" s="10">
        <f t="shared" si="3"/>
        <v>1</v>
      </c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31"/>
      <c r="U254" s="31">
        <v>0.24469907407407407</v>
      </c>
      <c r="V254" s="31"/>
      <c r="AA254" s="71"/>
    </row>
    <row r="255" spans="1:27" ht="12.75">
      <c r="A255" s="15" t="s">
        <v>79</v>
      </c>
      <c r="B255" s="15" t="s">
        <v>1898</v>
      </c>
      <c r="C255" s="15" t="s">
        <v>173</v>
      </c>
      <c r="D255" s="15" t="s">
        <v>28</v>
      </c>
      <c r="E255" s="10"/>
      <c r="F255" s="10">
        <f t="shared" si="3"/>
        <v>1</v>
      </c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>
        <v>0.19978009259259258</v>
      </c>
      <c r="S255" s="78"/>
      <c r="T255" s="31"/>
      <c r="U255" s="31"/>
      <c r="V255" s="31"/>
      <c r="AA255" s="71"/>
    </row>
    <row r="256" spans="1:27" ht="12.75">
      <c r="A256" s="9" t="s">
        <v>1225</v>
      </c>
      <c r="B256" s="9" t="s">
        <v>1226</v>
      </c>
      <c r="C256" s="9" t="s">
        <v>173</v>
      </c>
      <c r="D256" s="9" t="s">
        <v>28</v>
      </c>
      <c r="E256" s="10"/>
      <c r="F256" s="10">
        <f t="shared" si="3"/>
        <v>2</v>
      </c>
      <c r="G256" s="78"/>
      <c r="H256" s="78"/>
      <c r="I256" s="78"/>
      <c r="J256" s="78"/>
      <c r="K256" s="78"/>
      <c r="L256" s="78"/>
      <c r="M256" s="78"/>
      <c r="N256" s="78"/>
      <c r="O256" s="78" t="s">
        <v>1224</v>
      </c>
      <c r="P256" s="78" t="s">
        <v>1520</v>
      </c>
      <c r="Q256" s="78"/>
      <c r="R256" s="78"/>
      <c r="S256" s="78"/>
      <c r="T256" s="31"/>
      <c r="U256" s="31"/>
      <c r="V256" s="31"/>
      <c r="AA256" s="71"/>
    </row>
    <row r="257" spans="1:27" ht="12.75">
      <c r="A257" s="11" t="s">
        <v>701</v>
      </c>
      <c r="B257" s="11" t="s">
        <v>2298</v>
      </c>
      <c r="C257" s="11" t="s">
        <v>173</v>
      </c>
      <c r="D257" s="11" t="s">
        <v>28</v>
      </c>
      <c r="E257" s="10"/>
      <c r="F257" s="10">
        <f t="shared" si="3"/>
        <v>1</v>
      </c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31"/>
      <c r="U257" s="31"/>
      <c r="V257" s="31">
        <v>0.222835648148148</v>
      </c>
      <c r="AA257" s="71"/>
    </row>
    <row r="258" spans="1:27" ht="12.75">
      <c r="A258" s="60" t="s">
        <v>215</v>
      </c>
      <c r="B258" s="60" t="s">
        <v>216</v>
      </c>
      <c r="C258" s="60" t="s">
        <v>15</v>
      </c>
      <c r="D258" s="60" t="s">
        <v>6</v>
      </c>
      <c r="E258" s="61" t="s">
        <v>1459</v>
      </c>
      <c r="F258" s="61">
        <f t="shared" si="3"/>
        <v>5</v>
      </c>
      <c r="G258" s="62" t="s">
        <v>1652</v>
      </c>
      <c r="H258" s="62">
        <v>0.28332175925925923</v>
      </c>
      <c r="I258" s="62"/>
      <c r="J258" s="62">
        <v>0.28813657407407406</v>
      </c>
      <c r="K258" s="62">
        <v>0.2785069444444444</v>
      </c>
      <c r="L258" s="62"/>
      <c r="M258" s="62"/>
      <c r="N258" s="62" t="s">
        <v>1009</v>
      </c>
      <c r="O258" s="62" t="s">
        <v>1301</v>
      </c>
      <c r="P258" s="62"/>
      <c r="Q258" s="62"/>
      <c r="R258" s="62"/>
      <c r="S258" s="62"/>
      <c r="T258" s="62"/>
      <c r="U258" s="62"/>
      <c r="V258" s="62"/>
      <c r="AA258" s="71"/>
    </row>
    <row r="259" spans="1:27" ht="12.75">
      <c r="A259" s="16" t="s">
        <v>217</v>
      </c>
      <c r="B259" s="16" t="s">
        <v>218</v>
      </c>
      <c r="C259" s="16" t="s">
        <v>12</v>
      </c>
      <c r="D259" s="16" t="s">
        <v>6</v>
      </c>
      <c r="E259" s="10"/>
      <c r="F259" s="10">
        <f t="shared" si="3"/>
        <v>1</v>
      </c>
      <c r="G259" s="78"/>
      <c r="H259" s="78"/>
      <c r="I259" s="78"/>
      <c r="J259" s="78">
        <v>0.3070717592592593</v>
      </c>
      <c r="K259" s="78"/>
      <c r="L259" s="78"/>
      <c r="M259" s="78"/>
      <c r="N259" s="78"/>
      <c r="O259" s="78"/>
      <c r="P259" s="78"/>
      <c r="Q259" s="78"/>
      <c r="R259" s="78"/>
      <c r="S259" s="78"/>
      <c r="T259" s="31"/>
      <c r="U259" s="31"/>
      <c r="V259" s="31"/>
      <c r="AA259" s="71"/>
    </row>
    <row r="260" spans="1:27" ht="12.75">
      <c r="A260" s="11" t="s">
        <v>2314</v>
      </c>
      <c r="B260" s="11" t="s">
        <v>218</v>
      </c>
      <c r="C260" s="11" t="s">
        <v>2155</v>
      </c>
      <c r="D260" s="11" t="s">
        <v>6</v>
      </c>
      <c r="E260" s="10"/>
      <c r="F260" s="10">
        <f t="shared" si="3"/>
        <v>1</v>
      </c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31"/>
      <c r="U260" s="31"/>
      <c r="V260" s="31">
        <v>0.258020833333333</v>
      </c>
      <c r="AA260" s="71"/>
    </row>
    <row r="261" spans="1:27" ht="12.75">
      <c r="A261" s="23" t="s">
        <v>1991</v>
      </c>
      <c r="B261" s="23" t="s">
        <v>218</v>
      </c>
      <c r="C261" s="15" t="s">
        <v>9</v>
      </c>
      <c r="D261" s="15" t="s">
        <v>6</v>
      </c>
      <c r="E261" s="10"/>
      <c r="F261" s="10">
        <f aca="true" t="shared" si="4" ref="F261:F324">16-COUNTBLANK(G261:V261)</f>
        <v>1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>
        <v>0.20559027777777775</v>
      </c>
      <c r="T261" s="31"/>
      <c r="U261" s="31"/>
      <c r="V261" s="31"/>
      <c r="AA261" s="71"/>
    </row>
    <row r="262" spans="1:27" ht="12.75">
      <c r="A262" s="9" t="s">
        <v>1505</v>
      </c>
      <c r="B262" s="9" t="s">
        <v>2173</v>
      </c>
      <c r="C262" s="9" t="s">
        <v>15</v>
      </c>
      <c r="D262" s="9" t="s">
        <v>6</v>
      </c>
      <c r="E262" s="10"/>
      <c r="F262" s="10">
        <f t="shared" si="4"/>
        <v>1</v>
      </c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31"/>
      <c r="U262" s="31">
        <v>0.33068287037037036</v>
      </c>
      <c r="V262" s="31"/>
      <c r="AA262" s="71"/>
    </row>
    <row r="263" spans="1:27" ht="12.75">
      <c r="A263" s="16" t="s">
        <v>1684</v>
      </c>
      <c r="B263" s="16" t="s">
        <v>220</v>
      </c>
      <c r="C263" s="16" t="s">
        <v>486</v>
      </c>
      <c r="D263" s="16" t="s">
        <v>28</v>
      </c>
      <c r="E263" s="10"/>
      <c r="F263" s="10">
        <f t="shared" si="4"/>
        <v>1</v>
      </c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 t="s">
        <v>1670</v>
      </c>
      <c r="R263" s="78"/>
      <c r="S263" s="78"/>
      <c r="T263" s="31"/>
      <c r="U263" s="45"/>
      <c r="V263" s="45"/>
      <c r="AA263" s="71"/>
    </row>
    <row r="264" spans="1:27" ht="12.75">
      <c r="A264" s="16" t="s">
        <v>219</v>
      </c>
      <c r="B264" s="16" t="s">
        <v>220</v>
      </c>
      <c r="C264" s="16" t="s">
        <v>173</v>
      </c>
      <c r="D264" s="16" t="s">
        <v>28</v>
      </c>
      <c r="E264" s="10"/>
      <c r="F264" s="10">
        <f t="shared" si="4"/>
        <v>1</v>
      </c>
      <c r="G264" s="78"/>
      <c r="H264" s="78"/>
      <c r="I264" s="78"/>
      <c r="J264" s="78">
        <v>0.213912037037037</v>
      </c>
      <c r="K264" s="78"/>
      <c r="L264" s="78"/>
      <c r="M264" s="78"/>
      <c r="N264" s="78"/>
      <c r="O264" s="78"/>
      <c r="P264" s="78"/>
      <c r="Q264" s="78"/>
      <c r="R264" s="78"/>
      <c r="S264" s="78"/>
      <c r="T264" s="31"/>
      <c r="U264" s="31"/>
      <c r="V264" s="31"/>
      <c r="AA264" s="71"/>
    </row>
    <row r="265" spans="1:27" ht="12.75">
      <c r="A265" s="15" t="s">
        <v>7</v>
      </c>
      <c r="B265" s="15" t="s">
        <v>1210</v>
      </c>
      <c r="C265" s="15" t="s">
        <v>12</v>
      </c>
      <c r="D265" s="15" t="s">
        <v>6</v>
      </c>
      <c r="E265" s="10"/>
      <c r="F265" s="10">
        <f t="shared" si="4"/>
        <v>1</v>
      </c>
      <c r="G265" s="78"/>
      <c r="H265" s="78"/>
      <c r="I265" s="78"/>
      <c r="J265" s="78" t="s">
        <v>1652</v>
      </c>
      <c r="K265" s="78"/>
      <c r="L265" s="78"/>
      <c r="M265" s="78"/>
      <c r="N265" s="78"/>
      <c r="O265" s="78" t="s">
        <v>1211</v>
      </c>
      <c r="P265" s="78"/>
      <c r="Q265" s="78"/>
      <c r="R265" s="78"/>
      <c r="S265" s="78"/>
      <c r="T265" s="31"/>
      <c r="U265" s="31"/>
      <c r="V265" s="31"/>
      <c r="AA265" s="71"/>
    </row>
    <row r="266" spans="1:27" ht="12.75">
      <c r="A266" s="11" t="s">
        <v>340</v>
      </c>
      <c r="B266" s="11" t="s">
        <v>2322</v>
      </c>
      <c r="C266" s="11" t="s">
        <v>5</v>
      </c>
      <c r="D266" s="11" t="s">
        <v>6</v>
      </c>
      <c r="E266" s="10"/>
      <c r="F266" s="10">
        <f t="shared" si="4"/>
        <v>1</v>
      </c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31"/>
      <c r="U266" s="31"/>
      <c r="V266" s="31">
        <v>0.264363425925926</v>
      </c>
      <c r="AA266" s="71"/>
    </row>
    <row r="267" spans="1:31" s="2" customFormat="1" ht="12.75">
      <c r="A267" s="64" t="s">
        <v>271</v>
      </c>
      <c r="B267" s="64" t="s">
        <v>597</v>
      </c>
      <c r="C267" s="64" t="s">
        <v>598</v>
      </c>
      <c r="D267" s="64" t="s">
        <v>28</v>
      </c>
      <c r="E267" s="65"/>
      <c r="F267" s="65">
        <f t="shared" si="4"/>
        <v>4</v>
      </c>
      <c r="G267" s="66"/>
      <c r="H267" s="66"/>
      <c r="I267" s="66"/>
      <c r="J267" s="66"/>
      <c r="K267" s="66"/>
      <c r="L267" s="66">
        <v>0.17703703703703702</v>
      </c>
      <c r="M267" s="66"/>
      <c r="N267" s="66"/>
      <c r="O267" s="66" t="s">
        <v>1098</v>
      </c>
      <c r="P267" s="66" t="s">
        <v>1358</v>
      </c>
      <c r="Q267" s="66" t="s">
        <v>1685</v>
      </c>
      <c r="R267" s="66"/>
      <c r="S267" s="66"/>
      <c r="T267" s="66"/>
      <c r="U267" s="66"/>
      <c r="V267" s="66"/>
      <c r="AA267" s="71"/>
      <c r="AB267"/>
      <c r="AC267"/>
      <c r="AD267"/>
      <c r="AE267"/>
    </row>
    <row r="268" spans="1:31" s="2" customFormat="1" ht="12.75">
      <c r="A268" s="9" t="s">
        <v>591</v>
      </c>
      <c r="B268" s="9" t="s">
        <v>2174</v>
      </c>
      <c r="C268" s="9" t="s">
        <v>5</v>
      </c>
      <c r="D268" s="9" t="s">
        <v>6</v>
      </c>
      <c r="E268" s="19"/>
      <c r="F268" s="19">
        <f t="shared" si="4"/>
        <v>1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>
        <v>0.23684027777777775</v>
      </c>
      <c r="V268" s="28"/>
      <c r="W268"/>
      <c r="X268"/>
      <c r="Y268"/>
      <c r="Z268"/>
      <c r="AA268" s="71"/>
      <c r="AB268"/>
      <c r="AC268"/>
      <c r="AD268"/>
      <c r="AE268"/>
    </row>
    <row r="269" spans="1:31" s="2" customFormat="1" ht="12.75">
      <c r="A269" s="51" t="s">
        <v>221</v>
      </c>
      <c r="B269" s="51" t="s">
        <v>222</v>
      </c>
      <c r="C269" s="51" t="s">
        <v>12</v>
      </c>
      <c r="D269" s="51" t="s">
        <v>6</v>
      </c>
      <c r="E269" s="52" t="s">
        <v>1458</v>
      </c>
      <c r="F269" s="52">
        <f t="shared" si="4"/>
        <v>14</v>
      </c>
      <c r="G269" s="53">
        <v>0.22828703703703704</v>
      </c>
      <c r="H269" s="53">
        <v>0.21450231481481483</v>
      </c>
      <c r="I269" s="53">
        <v>0.2288773148148148</v>
      </c>
      <c r="J269" s="53">
        <v>0.23650462962962962</v>
      </c>
      <c r="K269" s="53">
        <v>0.23600694444444445</v>
      </c>
      <c r="L269" s="53">
        <v>0.24119212962962963</v>
      </c>
      <c r="M269" s="53">
        <v>0.24144675925925926</v>
      </c>
      <c r="N269" s="53" t="s">
        <v>888</v>
      </c>
      <c r="O269" s="53" t="s">
        <v>1153</v>
      </c>
      <c r="P269" s="53" t="s">
        <v>1466</v>
      </c>
      <c r="Q269" s="53" t="s">
        <v>1686</v>
      </c>
      <c r="R269" s="53"/>
      <c r="S269" s="53">
        <v>0.2596527777777778</v>
      </c>
      <c r="T269" s="53">
        <v>0.27869212962962964</v>
      </c>
      <c r="U269" s="53">
        <v>0.2757523148148148</v>
      </c>
      <c r="V269" s="53"/>
      <c r="W269"/>
      <c r="X269"/>
      <c r="Y269"/>
      <c r="Z269"/>
      <c r="AA269" s="71"/>
      <c r="AB269"/>
      <c r="AC269"/>
      <c r="AD269"/>
      <c r="AE269"/>
    </row>
    <row r="270" spans="1:27" ht="12.75">
      <c r="A270" s="9" t="s">
        <v>111</v>
      </c>
      <c r="B270" s="9" t="s">
        <v>223</v>
      </c>
      <c r="C270" s="9" t="s">
        <v>12</v>
      </c>
      <c r="D270" s="9" t="s">
        <v>6</v>
      </c>
      <c r="E270" s="10"/>
      <c r="F270" s="10">
        <f t="shared" si="4"/>
        <v>3</v>
      </c>
      <c r="G270" s="25"/>
      <c r="H270" s="25"/>
      <c r="I270" s="25"/>
      <c r="J270" s="25">
        <v>0.2559722222222222</v>
      </c>
      <c r="K270" s="25"/>
      <c r="L270" s="25"/>
      <c r="M270" s="25">
        <v>0.2828819444444444</v>
      </c>
      <c r="N270" s="25" t="s">
        <v>941</v>
      </c>
      <c r="O270" s="25"/>
      <c r="P270" s="25"/>
      <c r="Q270" s="25"/>
      <c r="R270" s="25"/>
      <c r="S270" s="25"/>
      <c r="T270" s="25"/>
      <c r="U270" s="25"/>
      <c r="V270" s="25"/>
      <c r="AA270" s="71"/>
    </row>
    <row r="271" spans="1:31" s="3" customFormat="1" ht="12.75">
      <c r="A271" s="60" t="s">
        <v>1019</v>
      </c>
      <c r="B271" s="60" t="s">
        <v>1688</v>
      </c>
      <c r="C271" s="60" t="s">
        <v>1876</v>
      </c>
      <c r="D271" s="60" t="s">
        <v>6</v>
      </c>
      <c r="E271" s="61" t="s">
        <v>1459</v>
      </c>
      <c r="F271" s="61">
        <f t="shared" si="4"/>
        <v>5</v>
      </c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 t="s">
        <v>1687</v>
      </c>
      <c r="R271" s="62"/>
      <c r="S271" s="62">
        <v>0.31885416666666666</v>
      </c>
      <c r="T271" s="62">
        <v>0.27859953703703705</v>
      </c>
      <c r="U271" s="62">
        <v>0.3032986111111111</v>
      </c>
      <c r="V271" s="62">
        <v>0.286145833333333</v>
      </c>
      <c r="W271"/>
      <c r="X271"/>
      <c r="Y271"/>
      <c r="Z271"/>
      <c r="AA271" s="71"/>
      <c r="AB271"/>
      <c r="AC271"/>
      <c r="AD271"/>
      <c r="AE271"/>
    </row>
    <row r="272" spans="1:31" s="2" customFormat="1" ht="12.75">
      <c r="A272" s="16" t="s">
        <v>114</v>
      </c>
      <c r="B272" s="16" t="s">
        <v>1945</v>
      </c>
      <c r="C272" s="16" t="s">
        <v>1944</v>
      </c>
      <c r="D272" s="16" t="s">
        <v>1943</v>
      </c>
      <c r="E272" s="10"/>
      <c r="F272" s="10">
        <f t="shared" si="4"/>
        <v>1</v>
      </c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>
        <v>0.2482986111111111</v>
      </c>
      <c r="S272" s="78"/>
      <c r="T272" s="31"/>
      <c r="U272" s="31"/>
      <c r="V272" s="31"/>
      <c r="W272"/>
      <c r="X272"/>
      <c r="Y272"/>
      <c r="Z272"/>
      <c r="AA272" s="71"/>
      <c r="AB272"/>
      <c r="AC272"/>
      <c r="AD272"/>
      <c r="AE272"/>
    </row>
    <row r="273" spans="1:31" s="2" customFormat="1" ht="12.75">
      <c r="A273" s="15" t="s">
        <v>179</v>
      </c>
      <c r="B273" s="15" t="s">
        <v>689</v>
      </c>
      <c r="C273" s="15" t="s">
        <v>690</v>
      </c>
      <c r="D273" s="15" t="s">
        <v>95</v>
      </c>
      <c r="E273" s="10"/>
      <c r="F273" s="10">
        <f t="shared" si="4"/>
        <v>1</v>
      </c>
      <c r="G273" s="78"/>
      <c r="H273" s="78"/>
      <c r="I273" s="78"/>
      <c r="J273" s="78"/>
      <c r="K273" s="78"/>
      <c r="L273" s="78">
        <v>0.3142361111111111</v>
      </c>
      <c r="M273" s="78"/>
      <c r="N273" s="78"/>
      <c r="O273" s="78"/>
      <c r="P273" s="78"/>
      <c r="Q273" s="78"/>
      <c r="R273" s="78"/>
      <c r="S273" s="78"/>
      <c r="T273" s="31"/>
      <c r="U273" s="31"/>
      <c r="V273" s="31"/>
      <c r="W273"/>
      <c r="X273"/>
      <c r="Y273"/>
      <c r="Z273"/>
      <c r="AA273" s="71"/>
      <c r="AB273"/>
      <c r="AC273"/>
      <c r="AD273"/>
      <c r="AE273"/>
    </row>
    <row r="274" spans="1:27" ht="12.75">
      <c r="A274" s="15" t="s">
        <v>159</v>
      </c>
      <c r="B274" s="15" t="s">
        <v>1639</v>
      </c>
      <c r="C274" s="15" t="s">
        <v>1628</v>
      </c>
      <c r="D274" s="15" t="s">
        <v>1637</v>
      </c>
      <c r="E274" s="10"/>
      <c r="F274" s="10">
        <f t="shared" si="4"/>
        <v>1</v>
      </c>
      <c r="G274" s="78"/>
      <c r="H274" s="78"/>
      <c r="I274" s="78"/>
      <c r="J274" s="78"/>
      <c r="K274" s="78"/>
      <c r="L274" s="78"/>
      <c r="M274" s="78"/>
      <c r="N274" s="78"/>
      <c r="O274" s="78"/>
      <c r="P274" s="78" t="s">
        <v>1638</v>
      </c>
      <c r="Q274" s="78"/>
      <c r="R274" s="78"/>
      <c r="S274" s="78"/>
      <c r="T274" s="31"/>
      <c r="U274" s="31"/>
      <c r="V274" s="31"/>
      <c r="AA274" s="71"/>
    </row>
    <row r="275" spans="1:27" ht="12.75">
      <c r="A275" s="15" t="s">
        <v>1691</v>
      </c>
      <c r="B275" s="15" t="s">
        <v>1690</v>
      </c>
      <c r="C275" s="15" t="s">
        <v>304</v>
      </c>
      <c r="D275" s="15" t="s">
        <v>87</v>
      </c>
      <c r="E275" s="10"/>
      <c r="F275" s="10">
        <f t="shared" si="4"/>
        <v>1</v>
      </c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 t="s">
        <v>1689</v>
      </c>
      <c r="R275" s="78"/>
      <c r="S275" s="78"/>
      <c r="T275" s="31"/>
      <c r="U275" s="31"/>
      <c r="V275" s="31"/>
      <c r="AA275" s="71"/>
    </row>
    <row r="276" spans="1:27" ht="12.75">
      <c r="A276" s="11" t="s">
        <v>565</v>
      </c>
      <c r="B276" s="11" t="s">
        <v>2333</v>
      </c>
      <c r="C276" s="11" t="s">
        <v>2277</v>
      </c>
      <c r="D276" s="11" t="s">
        <v>6</v>
      </c>
      <c r="E276" s="10"/>
      <c r="F276" s="10">
        <f t="shared" si="4"/>
        <v>1</v>
      </c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31"/>
      <c r="U276" s="31"/>
      <c r="V276" s="31">
        <v>0.270266203703704</v>
      </c>
      <c r="AA276" s="71"/>
    </row>
    <row r="277" spans="1:27" ht="12.75">
      <c r="A277" s="15" t="s">
        <v>13</v>
      </c>
      <c r="B277" s="15" t="s">
        <v>224</v>
      </c>
      <c r="C277" s="15" t="s">
        <v>1274</v>
      </c>
      <c r="D277" s="15" t="s">
        <v>28</v>
      </c>
      <c r="E277" s="10"/>
      <c r="F277" s="10">
        <f t="shared" si="4"/>
        <v>1</v>
      </c>
      <c r="G277" s="78"/>
      <c r="H277" s="78"/>
      <c r="I277" s="78"/>
      <c r="J277" s="78"/>
      <c r="K277" s="78" t="s">
        <v>1652</v>
      </c>
      <c r="L277" s="78"/>
      <c r="M277" s="78"/>
      <c r="N277" s="78"/>
      <c r="O277" s="78" t="s">
        <v>1275</v>
      </c>
      <c r="P277" s="78"/>
      <c r="Q277" s="78"/>
      <c r="R277" s="78"/>
      <c r="S277" s="78"/>
      <c r="T277" s="31"/>
      <c r="U277" s="31"/>
      <c r="V277" s="31"/>
      <c r="AA277" s="71"/>
    </row>
    <row r="278" spans="1:27" ht="12.75">
      <c r="A278" s="15" t="s">
        <v>161</v>
      </c>
      <c r="B278" s="15" t="s">
        <v>224</v>
      </c>
      <c r="C278" s="15" t="s">
        <v>173</v>
      </c>
      <c r="D278" s="15" t="s">
        <v>28</v>
      </c>
      <c r="E278" s="10"/>
      <c r="F278" s="10">
        <f t="shared" si="4"/>
        <v>1</v>
      </c>
      <c r="G278" s="78"/>
      <c r="H278" s="78"/>
      <c r="I278" s="78"/>
      <c r="J278" s="78"/>
      <c r="K278" s="78">
        <v>0.2744907407407407</v>
      </c>
      <c r="L278" s="78"/>
      <c r="M278" s="78"/>
      <c r="N278" s="78"/>
      <c r="O278" s="78"/>
      <c r="P278" s="78"/>
      <c r="Q278" s="78"/>
      <c r="R278" s="78"/>
      <c r="S278" s="78"/>
      <c r="T278" s="31"/>
      <c r="U278" s="31"/>
      <c r="V278" s="31"/>
      <c r="AA278" s="71"/>
    </row>
    <row r="279" spans="1:27" ht="12.75">
      <c r="A279" s="60" t="s">
        <v>883</v>
      </c>
      <c r="B279" s="60" t="s">
        <v>1692</v>
      </c>
      <c r="C279" s="60" t="s">
        <v>5</v>
      </c>
      <c r="D279" s="60" t="s">
        <v>6</v>
      </c>
      <c r="E279" s="61" t="s">
        <v>1459</v>
      </c>
      <c r="F279" s="61">
        <f t="shared" si="4"/>
        <v>5</v>
      </c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 t="s">
        <v>987</v>
      </c>
      <c r="R279" s="62">
        <v>0.281875</v>
      </c>
      <c r="S279" s="62"/>
      <c r="T279" s="62">
        <v>0.2843865740740741</v>
      </c>
      <c r="U279" s="62">
        <v>0.28957175925925926</v>
      </c>
      <c r="V279" s="62">
        <v>0.30262731481481514</v>
      </c>
      <c r="AA279" s="71"/>
    </row>
    <row r="280" spans="1:27" ht="12.75">
      <c r="A280" s="23" t="s">
        <v>692</v>
      </c>
      <c r="B280" s="23" t="s">
        <v>1992</v>
      </c>
      <c r="C280" s="9" t="s">
        <v>5</v>
      </c>
      <c r="D280" s="9" t="s">
        <v>6</v>
      </c>
      <c r="E280" s="10"/>
      <c r="F280" s="10">
        <f t="shared" si="4"/>
        <v>1</v>
      </c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>
        <v>0.20766203703703703</v>
      </c>
      <c r="T280" s="31"/>
      <c r="U280" s="31"/>
      <c r="V280" s="31"/>
      <c r="AA280" s="71"/>
    </row>
    <row r="281" spans="1:27" ht="12.75">
      <c r="A281" s="9" t="s">
        <v>2175</v>
      </c>
      <c r="B281" s="9" t="s">
        <v>2176</v>
      </c>
      <c r="C281" s="9" t="s">
        <v>15</v>
      </c>
      <c r="D281" s="9" t="s">
        <v>6</v>
      </c>
      <c r="E281" s="10"/>
      <c r="F281" s="10">
        <f t="shared" si="4"/>
        <v>2</v>
      </c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31"/>
      <c r="U281" s="31">
        <v>0.2887384259259259</v>
      </c>
      <c r="V281" s="31">
        <v>0.281261574074074</v>
      </c>
      <c r="AA281" s="71"/>
    </row>
    <row r="282" spans="1:27" ht="12.75">
      <c r="A282" s="15" t="s">
        <v>694</v>
      </c>
      <c r="B282" s="15" t="s">
        <v>1195</v>
      </c>
      <c r="C282" s="15" t="s">
        <v>762</v>
      </c>
      <c r="D282" s="15" t="s">
        <v>28</v>
      </c>
      <c r="E282" s="10"/>
      <c r="F282" s="10">
        <f t="shared" si="4"/>
        <v>1</v>
      </c>
      <c r="G282" s="78"/>
      <c r="H282" s="78"/>
      <c r="I282" s="78"/>
      <c r="J282" s="78"/>
      <c r="K282" s="78"/>
      <c r="L282" s="78"/>
      <c r="M282" s="78"/>
      <c r="N282" s="78"/>
      <c r="O282" s="78" t="s">
        <v>1196</v>
      </c>
      <c r="P282" s="78"/>
      <c r="Q282" s="78"/>
      <c r="R282" s="78"/>
      <c r="S282" s="78"/>
      <c r="T282" s="31"/>
      <c r="U282" s="45"/>
      <c r="V282" s="45"/>
      <c r="AA282" s="71"/>
    </row>
    <row r="283" spans="1:27" ht="12.75">
      <c r="A283" s="15" t="s">
        <v>174</v>
      </c>
      <c r="B283" s="15" t="s">
        <v>225</v>
      </c>
      <c r="C283" s="15" t="s">
        <v>68</v>
      </c>
      <c r="D283" s="15" t="s">
        <v>6</v>
      </c>
      <c r="E283" s="10"/>
      <c r="F283" s="10">
        <f t="shared" si="4"/>
        <v>1</v>
      </c>
      <c r="G283" s="78">
        <v>0.17704861111111111</v>
      </c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31"/>
      <c r="U283" s="31"/>
      <c r="V283" s="31"/>
      <c r="AA283" s="71"/>
    </row>
    <row r="284" spans="1:167" s="1" customFormat="1" ht="12.75">
      <c r="A284" s="15" t="s">
        <v>296</v>
      </c>
      <c r="B284" s="15" t="s">
        <v>1694</v>
      </c>
      <c r="C284" s="15" t="s">
        <v>15</v>
      </c>
      <c r="D284" s="15" t="s">
        <v>6</v>
      </c>
      <c r="E284" s="10"/>
      <c r="F284" s="10">
        <f t="shared" si="4"/>
        <v>3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 t="s">
        <v>1693</v>
      </c>
      <c r="R284" s="78"/>
      <c r="S284" s="78">
        <v>0.21004629629629631</v>
      </c>
      <c r="T284" s="31"/>
      <c r="U284" s="31">
        <v>0.21832175925925926</v>
      </c>
      <c r="V284" s="31"/>
      <c r="W284"/>
      <c r="X284"/>
      <c r="Y284"/>
      <c r="Z284"/>
      <c r="AA284" s="71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</row>
    <row r="285" spans="1:167" s="1" customFormat="1" ht="12.75">
      <c r="A285" s="23" t="s">
        <v>1993</v>
      </c>
      <c r="B285" s="23" t="s">
        <v>1994</v>
      </c>
      <c r="C285" s="15" t="s">
        <v>15</v>
      </c>
      <c r="D285" s="15" t="s">
        <v>6</v>
      </c>
      <c r="E285" s="10"/>
      <c r="F285" s="10">
        <f t="shared" si="4"/>
        <v>1</v>
      </c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>
        <v>0.25614583333333335</v>
      </c>
      <c r="T285" s="31"/>
      <c r="U285" s="31"/>
      <c r="V285" s="31"/>
      <c r="W285"/>
      <c r="X285"/>
      <c r="Y285"/>
      <c r="Z285"/>
      <c r="AA285" s="71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</row>
    <row r="286" spans="1:167" s="1" customFormat="1" ht="12.75">
      <c r="A286" s="9" t="s">
        <v>1697</v>
      </c>
      <c r="B286" s="9" t="s">
        <v>1696</v>
      </c>
      <c r="C286" s="9" t="s">
        <v>15</v>
      </c>
      <c r="D286" s="9" t="s">
        <v>6</v>
      </c>
      <c r="E286" s="10"/>
      <c r="F286" s="10">
        <f t="shared" si="4"/>
        <v>1</v>
      </c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 t="s">
        <v>1695</v>
      </c>
      <c r="R286" s="78"/>
      <c r="S286" s="78"/>
      <c r="T286" s="31"/>
      <c r="U286" s="31"/>
      <c r="V286" s="31"/>
      <c r="W286"/>
      <c r="X286"/>
      <c r="Y286"/>
      <c r="Z286"/>
      <c r="AA286" s="71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</row>
    <row r="287" spans="1:167" s="1" customFormat="1" ht="12.75">
      <c r="A287" s="54" t="s">
        <v>226</v>
      </c>
      <c r="B287" s="54" t="s">
        <v>227</v>
      </c>
      <c r="C287" s="54" t="s">
        <v>12</v>
      </c>
      <c r="D287" s="54" t="s">
        <v>6</v>
      </c>
      <c r="E287" s="55" t="s">
        <v>1458</v>
      </c>
      <c r="F287" s="55">
        <f t="shared" si="4"/>
        <v>10</v>
      </c>
      <c r="G287" s="56">
        <v>0.20975694444444445</v>
      </c>
      <c r="H287" s="56">
        <v>0.2232638888888889</v>
      </c>
      <c r="I287" s="56">
        <v>0.23005787037037037</v>
      </c>
      <c r="J287" s="56">
        <v>0.24449074074074073</v>
      </c>
      <c r="K287" s="56">
        <v>0.2846875</v>
      </c>
      <c r="L287" s="56">
        <v>0.26032407407407404</v>
      </c>
      <c r="M287" s="56">
        <v>0.2828935185185185</v>
      </c>
      <c r="N287" s="56" t="s">
        <v>983</v>
      </c>
      <c r="O287" s="56" t="s">
        <v>1267</v>
      </c>
      <c r="P287" s="56" t="s">
        <v>1652</v>
      </c>
      <c r="Q287" s="56"/>
      <c r="R287" s="56"/>
      <c r="S287" s="56"/>
      <c r="T287" s="56">
        <v>0.3134953703703704</v>
      </c>
      <c r="U287" s="56"/>
      <c r="V287" s="56"/>
      <c r="W287"/>
      <c r="X287"/>
      <c r="Y287"/>
      <c r="Z287"/>
      <c r="AA287" s="71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</row>
    <row r="288" spans="1:167" s="1" customFormat="1" ht="12.75">
      <c r="A288" s="9" t="s">
        <v>1019</v>
      </c>
      <c r="B288" s="9" t="s">
        <v>1020</v>
      </c>
      <c r="C288" s="9" t="s">
        <v>5</v>
      </c>
      <c r="D288" s="9" t="s">
        <v>6</v>
      </c>
      <c r="E288" s="10"/>
      <c r="F288" s="10">
        <f t="shared" si="4"/>
        <v>3</v>
      </c>
      <c r="G288" s="25"/>
      <c r="H288" s="25"/>
      <c r="I288" s="25"/>
      <c r="J288" s="25"/>
      <c r="K288" s="25"/>
      <c r="L288" s="25"/>
      <c r="M288" s="25"/>
      <c r="N288" s="25" t="s">
        <v>1021</v>
      </c>
      <c r="O288" s="25" t="s">
        <v>1165</v>
      </c>
      <c r="P288" s="25" t="s">
        <v>1455</v>
      </c>
      <c r="Q288" s="25"/>
      <c r="R288" s="25"/>
      <c r="S288" s="25"/>
      <c r="T288" s="25"/>
      <c r="U288" s="25"/>
      <c r="V288" s="25"/>
      <c r="W288"/>
      <c r="X288"/>
      <c r="Y288"/>
      <c r="Z288"/>
      <c r="AA288" s="71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</row>
    <row r="289" spans="1:167" s="1" customFormat="1" ht="12.75">
      <c r="A289" s="23" t="s">
        <v>2079</v>
      </c>
      <c r="B289" s="23" t="s">
        <v>1995</v>
      </c>
      <c r="C289" s="23" t="s">
        <v>9</v>
      </c>
      <c r="D289" s="11" t="s">
        <v>6</v>
      </c>
      <c r="E289" s="10"/>
      <c r="F289" s="10">
        <f t="shared" si="4"/>
        <v>1</v>
      </c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31">
        <v>0.33831018518518513</v>
      </c>
      <c r="U289" s="31"/>
      <c r="V289" s="31"/>
      <c r="W289"/>
      <c r="X289"/>
      <c r="Y289"/>
      <c r="Z289"/>
      <c r="AA289" s="71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</row>
    <row r="290" spans="1:31" s="2" customFormat="1" ht="12.75">
      <c r="A290" s="23" t="s">
        <v>563</v>
      </c>
      <c r="B290" s="23" t="s">
        <v>1995</v>
      </c>
      <c r="C290" s="9" t="s">
        <v>2057</v>
      </c>
      <c r="D290" s="9" t="s">
        <v>6</v>
      </c>
      <c r="E290" s="10"/>
      <c r="F290" s="10">
        <f t="shared" si="4"/>
        <v>1</v>
      </c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>
        <v>0.34853009259259254</v>
      </c>
      <c r="T290" s="31"/>
      <c r="U290" s="31"/>
      <c r="V290" s="31"/>
      <c r="W290"/>
      <c r="X290"/>
      <c r="Y290"/>
      <c r="Z290"/>
      <c r="AA290" s="71"/>
      <c r="AB290"/>
      <c r="AC290"/>
      <c r="AD290"/>
      <c r="AE290"/>
    </row>
    <row r="291" spans="1:31" s="2" customFormat="1" ht="12.75">
      <c r="A291" s="11" t="s">
        <v>228</v>
      </c>
      <c r="B291" s="11" t="s">
        <v>229</v>
      </c>
      <c r="C291" s="11" t="s">
        <v>5</v>
      </c>
      <c r="D291" s="11" t="s">
        <v>6</v>
      </c>
      <c r="E291" s="10"/>
      <c r="F291" s="10">
        <f t="shared" si="4"/>
        <v>1</v>
      </c>
      <c r="G291" s="78">
        <v>0.32203703703703707</v>
      </c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31"/>
      <c r="U291" s="31"/>
      <c r="V291" s="31"/>
      <c r="W291"/>
      <c r="X291"/>
      <c r="Y291"/>
      <c r="Z291"/>
      <c r="AA291" s="71"/>
      <c r="AB291"/>
      <c r="AC291"/>
      <c r="AD291"/>
      <c r="AE291"/>
    </row>
    <row r="292" spans="1:31" s="2" customFormat="1" ht="12.75">
      <c r="A292" s="9" t="s">
        <v>54</v>
      </c>
      <c r="B292" s="9" t="s">
        <v>230</v>
      </c>
      <c r="C292" s="9" t="s">
        <v>231</v>
      </c>
      <c r="D292" s="9" t="s">
        <v>6</v>
      </c>
      <c r="E292" s="10"/>
      <c r="F292" s="10">
        <f t="shared" si="4"/>
        <v>2</v>
      </c>
      <c r="G292" s="78"/>
      <c r="H292" s="78"/>
      <c r="I292" s="78"/>
      <c r="J292" s="78"/>
      <c r="K292" s="78">
        <v>0.2938310185185185</v>
      </c>
      <c r="L292" s="78"/>
      <c r="M292" s="78"/>
      <c r="N292" s="78"/>
      <c r="O292" s="78" t="s">
        <v>1318</v>
      </c>
      <c r="P292" s="78"/>
      <c r="Q292" s="78"/>
      <c r="R292" s="78"/>
      <c r="S292" s="78"/>
      <c r="T292" s="31"/>
      <c r="U292" s="31"/>
      <c r="V292" s="31"/>
      <c r="W292"/>
      <c r="X292"/>
      <c r="Y292"/>
      <c r="Z292"/>
      <c r="AA292" s="71"/>
      <c r="AB292"/>
      <c r="AC292"/>
      <c r="AD292"/>
      <c r="AE292"/>
    </row>
    <row r="293" spans="1:27" ht="12.75">
      <c r="A293" s="11" t="s">
        <v>232</v>
      </c>
      <c r="B293" s="11" t="s">
        <v>233</v>
      </c>
      <c r="C293" s="11" t="s">
        <v>5</v>
      </c>
      <c r="D293" s="11" t="s">
        <v>6</v>
      </c>
      <c r="E293" s="10"/>
      <c r="F293" s="10">
        <f t="shared" si="4"/>
        <v>1</v>
      </c>
      <c r="G293" s="78">
        <v>0.2153125</v>
      </c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31"/>
      <c r="U293" s="31"/>
      <c r="V293" s="31"/>
      <c r="AA293" s="71"/>
    </row>
    <row r="294" spans="1:27" ht="12.75">
      <c r="A294" s="23" t="s">
        <v>591</v>
      </c>
      <c r="B294" s="23" t="s">
        <v>2080</v>
      </c>
      <c r="C294" s="23" t="s">
        <v>68</v>
      </c>
      <c r="D294" s="11" t="s">
        <v>6</v>
      </c>
      <c r="E294" s="10"/>
      <c r="F294" s="10">
        <f t="shared" si="4"/>
        <v>1</v>
      </c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31">
        <v>0.210625</v>
      </c>
      <c r="U294" s="31"/>
      <c r="V294" s="31"/>
      <c r="AA294" s="71"/>
    </row>
    <row r="295" spans="1:27" ht="12.75">
      <c r="A295" s="23" t="s">
        <v>382</v>
      </c>
      <c r="B295" s="23" t="s">
        <v>1996</v>
      </c>
      <c r="C295" s="9" t="s">
        <v>61</v>
      </c>
      <c r="D295" s="9" t="s">
        <v>6</v>
      </c>
      <c r="E295" s="10"/>
      <c r="F295" s="10">
        <f t="shared" si="4"/>
        <v>1</v>
      </c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>
        <v>0.26753472222222224</v>
      </c>
      <c r="T295" s="31"/>
      <c r="U295" s="31"/>
      <c r="V295" s="31"/>
      <c r="AA295" s="71"/>
    </row>
    <row r="296" spans="1:27" ht="12.75">
      <c r="A296" s="23" t="s">
        <v>246</v>
      </c>
      <c r="B296" s="23" t="s">
        <v>2081</v>
      </c>
      <c r="C296" s="23" t="s">
        <v>173</v>
      </c>
      <c r="D296" s="11" t="s">
        <v>28</v>
      </c>
      <c r="E296" s="10"/>
      <c r="F296" s="10">
        <f t="shared" si="4"/>
        <v>2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31">
        <v>0.3262731481481482</v>
      </c>
      <c r="U296" s="31">
        <v>0.3245023148148148</v>
      </c>
      <c r="V296" s="31"/>
      <c r="AA296" s="71"/>
    </row>
    <row r="297" spans="1:27" ht="12.75">
      <c r="A297" s="11" t="s">
        <v>918</v>
      </c>
      <c r="B297" s="11" t="s">
        <v>1031</v>
      </c>
      <c r="C297" s="11" t="s">
        <v>173</v>
      </c>
      <c r="D297" s="11" t="s">
        <v>28</v>
      </c>
      <c r="E297" s="10"/>
      <c r="F297" s="10">
        <f t="shared" si="4"/>
        <v>1</v>
      </c>
      <c r="G297" s="78"/>
      <c r="H297" s="78"/>
      <c r="I297" s="78"/>
      <c r="J297" s="78"/>
      <c r="K297" s="78"/>
      <c r="L297" s="78"/>
      <c r="M297" s="78"/>
      <c r="N297" s="78" t="s">
        <v>1032</v>
      </c>
      <c r="O297" s="78"/>
      <c r="P297" s="78"/>
      <c r="Q297" s="78"/>
      <c r="R297" s="78"/>
      <c r="S297" s="78"/>
      <c r="T297" s="31"/>
      <c r="U297" s="31"/>
      <c r="V297" s="31"/>
      <c r="AA297" s="71"/>
    </row>
    <row r="298" spans="1:27" ht="12.75">
      <c r="A298" s="11" t="s">
        <v>1271</v>
      </c>
      <c r="B298" s="11" t="s">
        <v>1272</v>
      </c>
      <c r="C298" s="11" t="s">
        <v>486</v>
      </c>
      <c r="D298" s="11" t="s">
        <v>28</v>
      </c>
      <c r="E298" s="10"/>
      <c r="F298" s="10">
        <f t="shared" si="4"/>
        <v>1</v>
      </c>
      <c r="G298" s="78"/>
      <c r="H298" s="78"/>
      <c r="I298" s="78"/>
      <c r="J298" s="78"/>
      <c r="K298" s="78"/>
      <c r="L298" s="78"/>
      <c r="M298" s="78"/>
      <c r="N298" s="78"/>
      <c r="O298" s="78" t="s">
        <v>1273</v>
      </c>
      <c r="P298" s="78"/>
      <c r="Q298" s="78"/>
      <c r="R298" s="78"/>
      <c r="S298" s="78"/>
      <c r="T298" s="31"/>
      <c r="U298" s="31"/>
      <c r="V298" s="31"/>
      <c r="AA298" s="71"/>
    </row>
    <row r="299" spans="1:27" ht="12.75">
      <c r="A299" s="11" t="s">
        <v>242</v>
      </c>
      <c r="B299" s="11" t="s">
        <v>713</v>
      </c>
      <c r="C299" s="11" t="s">
        <v>5</v>
      </c>
      <c r="D299" s="11" t="s">
        <v>6</v>
      </c>
      <c r="E299" s="10" t="s">
        <v>0</v>
      </c>
      <c r="F299" s="10">
        <f t="shared" si="4"/>
        <v>1</v>
      </c>
      <c r="G299" s="78"/>
      <c r="H299" s="78" t="s">
        <v>1652</v>
      </c>
      <c r="I299" s="78" t="s">
        <v>1652</v>
      </c>
      <c r="J299" s="78" t="s">
        <v>1652</v>
      </c>
      <c r="K299" s="78" t="s">
        <v>1652</v>
      </c>
      <c r="L299" s="78"/>
      <c r="M299" s="78">
        <v>0.27065972222222223</v>
      </c>
      <c r="N299" s="78"/>
      <c r="O299" s="78" t="s">
        <v>1652</v>
      </c>
      <c r="P299" s="78"/>
      <c r="Q299" s="78"/>
      <c r="R299" s="78"/>
      <c r="S299" s="78"/>
      <c r="T299" s="31"/>
      <c r="U299" s="31"/>
      <c r="V299" s="31"/>
      <c r="AA299" s="71"/>
    </row>
    <row r="300" spans="1:167" s="1" customFormat="1" ht="12.75">
      <c r="A300" s="11" t="s">
        <v>1448</v>
      </c>
      <c r="B300" s="11" t="s">
        <v>1449</v>
      </c>
      <c r="C300" s="11" t="s">
        <v>1446</v>
      </c>
      <c r="D300" s="11" t="s">
        <v>311</v>
      </c>
      <c r="E300" s="10"/>
      <c r="F300" s="10">
        <f t="shared" si="4"/>
        <v>1</v>
      </c>
      <c r="G300" s="78"/>
      <c r="H300" s="78"/>
      <c r="I300" s="78"/>
      <c r="J300" s="78"/>
      <c r="K300" s="78"/>
      <c r="L300" s="78"/>
      <c r="M300" s="78"/>
      <c r="N300" s="78"/>
      <c r="O300" s="78"/>
      <c r="P300" s="78" t="s">
        <v>943</v>
      </c>
      <c r="Q300" s="78"/>
      <c r="R300" s="78"/>
      <c r="S300" s="78"/>
      <c r="T300" s="31"/>
      <c r="U300" s="31"/>
      <c r="V300" s="31"/>
      <c r="W300"/>
      <c r="X300"/>
      <c r="Y300"/>
      <c r="Z300"/>
      <c r="AA300" s="71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</row>
    <row r="301" spans="1:167" s="1" customFormat="1" ht="12.75">
      <c r="A301" s="11" t="s">
        <v>735</v>
      </c>
      <c r="B301" s="11" t="s">
        <v>1699</v>
      </c>
      <c r="C301" s="11" t="s">
        <v>12</v>
      </c>
      <c r="D301" s="11" t="s">
        <v>6</v>
      </c>
      <c r="E301" s="10"/>
      <c r="F301" s="10">
        <f t="shared" si="4"/>
        <v>1</v>
      </c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 t="s">
        <v>1698</v>
      </c>
      <c r="R301" s="78"/>
      <c r="S301" s="78"/>
      <c r="T301" s="31"/>
      <c r="U301" s="31"/>
      <c r="V301" s="31"/>
      <c r="W301"/>
      <c r="X301"/>
      <c r="Y301"/>
      <c r="Z301"/>
      <c r="AA301" s="7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</row>
    <row r="302" spans="1:27" ht="12.75">
      <c r="A302" s="11" t="s">
        <v>159</v>
      </c>
      <c r="B302" s="11" t="s">
        <v>234</v>
      </c>
      <c r="C302" s="11" t="s">
        <v>61</v>
      </c>
      <c r="D302" s="11" t="s">
        <v>6</v>
      </c>
      <c r="E302" s="10"/>
      <c r="F302" s="10">
        <f t="shared" si="4"/>
        <v>1</v>
      </c>
      <c r="G302" s="78"/>
      <c r="H302" s="78"/>
      <c r="I302" s="78"/>
      <c r="J302" s="78"/>
      <c r="K302" s="78">
        <v>0.2511689814814815</v>
      </c>
      <c r="L302" s="78"/>
      <c r="M302" s="78"/>
      <c r="N302" s="78"/>
      <c r="O302" s="78"/>
      <c r="P302" s="78"/>
      <c r="Q302" s="78"/>
      <c r="R302" s="78"/>
      <c r="S302" s="78"/>
      <c r="T302" s="31"/>
      <c r="U302" s="45"/>
      <c r="V302" s="45"/>
      <c r="AA302" s="71"/>
    </row>
    <row r="303" spans="1:27" ht="12.75">
      <c r="A303" s="9" t="s">
        <v>44</v>
      </c>
      <c r="B303" s="9" t="s">
        <v>236</v>
      </c>
      <c r="C303" s="9" t="s">
        <v>237</v>
      </c>
      <c r="D303" s="9" t="s">
        <v>24</v>
      </c>
      <c r="E303" s="10"/>
      <c r="F303" s="10">
        <f t="shared" si="4"/>
        <v>1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31"/>
      <c r="U303" s="31">
        <v>0.2684490740740741</v>
      </c>
      <c r="V303" s="31"/>
      <c r="AA303" s="71"/>
    </row>
    <row r="304" spans="1:27" ht="12.75">
      <c r="A304" s="11" t="s">
        <v>235</v>
      </c>
      <c r="B304" s="11" t="s">
        <v>236</v>
      </c>
      <c r="C304" s="11" t="s">
        <v>237</v>
      </c>
      <c r="D304" s="11" t="s">
        <v>24</v>
      </c>
      <c r="E304" s="10"/>
      <c r="F304" s="10">
        <f t="shared" si="4"/>
        <v>1</v>
      </c>
      <c r="G304" s="78"/>
      <c r="H304" s="78">
        <v>0.27416666666666667</v>
      </c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31"/>
      <c r="U304" s="31"/>
      <c r="V304" s="31"/>
      <c r="AA304" s="71"/>
    </row>
    <row r="305" spans="1:27" ht="12.75">
      <c r="A305" s="23" t="s">
        <v>25</v>
      </c>
      <c r="B305" s="23" t="s">
        <v>236</v>
      </c>
      <c r="C305" s="9" t="s">
        <v>2058</v>
      </c>
      <c r="D305" s="9" t="s">
        <v>28</v>
      </c>
      <c r="E305" s="10"/>
      <c r="F305" s="10">
        <f t="shared" si="4"/>
        <v>1</v>
      </c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>
        <v>0.24</v>
      </c>
      <c r="T305" s="31"/>
      <c r="U305" s="31"/>
      <c r="V305" s="31"/>
      <c r="AA305" s="71"/>
    </row>
    <row r="306" spans="1:27" ht="12.75">
      <c r="A306" s="11" t="s">
        <v>146</v>
      </c>
      <c r="B306" s="11" t="s">
        <v>238</v>
      </c>
      <c r="C306" s="11" t="s">
        <v>12</v>
      </c>
      <c r="D306" s="11" t="s">
        <v>6</v>
      </c>
      <c r="E306" s="10"/>
      <c r="F306" s="10">
        <f t="shared" si="4"/>
        <v>1</v>
      </c>
      <c r="G306" s="78"/>
      <c r="H306" s="78"/>
      <c r="I306" s="78"/>
      <c r="J306" s="78"/>
      <c r="K306" s="78">
        <v>0.3024189814814815</v>
      </c>
      <c r="L306" s="78"/>
      <c r="M306" s="78"/>
      <c r="N306" s="78"/>
      <c r="O306" s="78"/>
      <c r="P306" s="78"/>
      <c r="Q306" s="78"/>
      <c r="R306" s="78"/>
      <c r="S306" s="78"/>
      <c r="T306" s="31"/>
      <c r="U306" s="31"/>
      <c r="V306" s="31"/>
      <c r="AA306" s="71"/>
    </row>
    <row r="307" spans="1:27" ht="12.75">
      <c r="A307" s="9" t="s">
        <v>79</v>
      </c>
      <c r="B307" s="9" t="s">
        <v>238</v>
      </c>
      <c r="C307" s="9" t="s">
        <v>15</v>
      </c>
      <c r="D307" s="9" t="s">
        <v>6</v>
      </c>
      <c r="E307" s="10"/>
      <c r="F307" s="10">
        <f t="shared" si="4"/>
        <v>1</v>
      </c>
      <c r="G307" s="78">
        <v>0.2552083333333333</v>
      </c>
      <c r="H307" s="78"/>
      <c r="I307" s="78"/>
      <c r="J307" s="78"/>
      <c r="K307" s="78"/>
      <c r="L307" s="78"/>
      <c r="M307" s="78"/>
      <c r="N307" s="78" t="s">
        <v>1652</v>
      </c>
      <c r="O307" s="78"/>
      <c r="P307" s="78"/>
      <c r="Q307" s="78"/>
      <c r="R307" s="78"/>
      <c r="S307" s="78"/>
      <c r="T307" s="31"/>
      <c r="U307" s="31"/>
      <c r="V307" s="31"/>
      <c r="AA307" s="71"/>
    </row>
    <row r="308" spans="1:27" ht="12.75">
      <c r="A308" s="11" t="s">
        <v>735</v>
      </c>
      <c r="B308" s="11" t="s">
        <v>1563</v>
      </c>
      <c r="C308" s="11" t="s">
        <v>251</v>
      </c>
      <c r="D308" s="11" t="s">
        <v>24</v>
      </c>
      <c r="E308" s="10"/>
      <c r="F308" s="10">
        <f t="shared" si="4"/>
        <v>1</v>
      </c>
      <c r="G308" s="78"/>
      <c r="H308" s="78"/>
      <c r="I308" s="78"/>
      <c r="J308" s="78"/>
      <c r="K308" s="78"/>
      <c r="L308" s="78"/>
      <c r="M308" s="78"/>
      <c r="N308" s="78"/>
      <c r="O308" s="78"/>
      <c r="P308" s="78" t="s">
        <v>1564</v>
      </c>
      <c r="Q308" s="78"/>
      <c r="R308" s="78"/>
      <c r="S308" s="78"/>
      <c r="T308" s="31"/>
      <c r="U308" s="31"/>
      <c r="V308" s="31"/>
      <c r="AA308" s="71"/>
    </row>
    <row r="309" spans="1:167" s="1" customFormat="1" ht="12.75">
      <c r="A309" s="9" t="s">
        <v>64</v>
      </c>
      <c r="B309" s="9" t="s">
        <v>239</v>
      </c>
      <c r="C309" s="9" t="s">
        <v>240</v>
      </c>
      <c r="D309" s="9" t="s">
        <v>28</v>
      </c>
      <c r="E309" s="10"/>
      <c r="F309" s="10">
        <f t="shared" si="4"/>
        <v>2</v>
      </c>
      <c r="G309" s="78"/>
      <c r="H309" s="78">
        <v>0.26729166666666665</v>
      </c>
      <c r="I309" s="78">
        <v>0.3037962962962963</v>
      </c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31"/>
      <c r="U309" s="47"/>
      <c r="V309" s="47"/>
      <c r="W309"/>
      <c r="X309"/>
      <c r="Y309"/>
      <c r="Z309"/>
      <c r="AA309" s="71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</row>
    <row r="310" spans="1:31" s="3" customFormat="1" ht="12.75">
      <c r="A310" s="11" t="s">
        <v>1546</v>
      </c>
      <c r="B310" s="11" t="s">
        <v>1547</v>
      </c>
      <c r="C310" s="11" t="s">
        <v>486</v>
      </c>
      <c r="D310" s="11" t="s">
        <v>28</v>
      </c>
      <c r="E310" s="10"/>
      <c r="F310" s="10">
        <f t="shared" si="4"/>
        <v>1</v>
      </c>
      <c r="G310" s="78"/>
      <c r="H310" s="78"/>
      <c r="I310" s="78"/>
      <c r="J310" s="78"/>
      <c r="K310" s="78"/>
      <c r="L310" s="78"/>
      <c r="M310" s="78"/>
      <c r="N310" s="78"/>
      <c r="O310" s="78"/>
      <c r="P310" s="78" t="s">
        <v>1548</v>
      </c>
      <c r="Q310" s="78"/>
      <c r="R310" s="78"/>
      <c r="S310" s="78"/>
      <c r="T310" s="31"/>
      <c r="U310" s="46"/>
      <c r="V310" s="46"/>
      <c r="W310"/>
      <c r="X310"/>
      <c r="Y310"/>
      <c r="Z310"/>
      <c r="AA310" s="71"/>
      <c r="AB310"/>
      <c r="AC310"/>
      <c r="AD310"/>
      <c r="AE310"/>
    </row>
    <row r="311" spans="1:31" s="3" customFormat="1" ht="12.75">
      <c r="A311" s="9" t="s">
        <v>765</v>
      </c>
      <c r="B311" s="9" t="s">
        <v>2177</v>
      </c>
      <c r="C311" s="9" t="s">
        <v>2178</v>
      </c>
      <c r="D311" s="9" t="s">
        <v>2179</v>
      </c>
      <c r="E311" s="10"/>
      <c r="F311" s="10">
        <f t="shared" si="4"/>
        <v>1</v>
      </c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31"/>
      <c r="U311" s="31">
        <v>0.36789351851851854</v>
      </c>
      <c r="V311" s="31"/>
      <c r="W311"/>
      <c r="X311"/>
      <c r="Y311"/>
      <c r="Z311"/>
      <c r="AA311" s="71"/>
      <c r="AB311"/>
      <c r="AC311"/>
      <c r="AD311"/>
      <c r="AE311"/>
    </row>
    <row r="312" spans="1:27" ht="12.75">
      <c r="A312" s="60" t="s">
        <v>2180</v>
      </c>
      <c r="B312" s="60" t="s">
        <v>2181</v>
      </c>
      <c r="C312" s="60" t="s">
        <v>15</v>
      </c>
      <c r="D312" s="60" t="s">
        <v>6</v>
      </c>
      <c r="E312" s="61" t="s">
        <v>1459</v>
      </c>
      <c r="F312" s="61">
        <f t="shared" si="4"/>
        <v>5</v>
      </c>
      <c r="G312" s="62"/>
      <c r="H312" s="62">
        <v>0.22317129629629628</v>
      </c>
      <c r="I312" s="62" t="s">
        <v>1652</v>
      </c>
      <c r="J312" s="62" t="s">
        <v>1652</v>
      </c>
      <c r="K312" s="62" t="s">
        <v>1652</v>
      </c>
      <c r="L312" s="62" t="s">
        <v>1652</v>
      </c>
      <c r="M312" s="62" t="s">
        <v>1652</v>
      </c>
      <c r="N312" s="62"/>
      <c r="O312" s="62" t="s">
        <v>1652</v>
      </c>
      <c r="P312" s="62" t="s">
        <v>1420</v>
      </c>
      <c r="Q312" s="62" t="s">
        <v>1826</v>
      </c>
      <c r="R312" s="62"/>
      <c r="S312" s="62"/>
      <c r="T312" s="62"/>
      <c r="U312" s="62">
        <v>0.22042824074074074</v>
      </c>
      <c r="V312" s="62">
        <v>0.223715277777778</v>
      </c>
      <c r="AA312" s="71"/>
    </row>
    <row r="313" spans="1:27" ht="12.75">
      <c r="A313" s="9" t="s">
        <v>13</v>
      </c>
      <c r="B313" s="9" t="s">
        <v>715</v>
      </c>
      <c r="C313" s="9" t="s">
        <v>616</v>
      </c>
      <c r="D313" s="9" t="s">
        <v>95</v>
      </c>
      <c r="E313" s="10"/>
      <c r="F313" s="10">
        <f t="shared" si="4"/>
        <v>2</v>
      </c>
      <c r="G313" s="78"/>
      <c r="H313" s="78"/>
      <c r="I313" s="78"/>
      <c r="J313" s="78"/>
      <c r="K313" s="78"/>
      <c r="L313" s="78"/>
      <c r="M313" s="78">
        <v>0.2587615740740741</v>
      </c>
      <c r="N313" s="78" t="s">
        <v>871</v>
      </c>
      <c r="O313" s="78"/>
      <c r="P313" s="78"/>
      <c r="Q313" s="78"/>
      <c r="R313" s="78"/>
      <c r="S313" s="78"/>
      <c r="T313" s="31"/>
      <c r="U313" s="31"/>
      <c r="V313" s="31"/>
      <c r="AA313" s="71"/>
    </row>
    <row r="314" spans="1:31" s="2" customFormat="1" ht="12.75">
      <c r="A314" s="15" t="s">
        <v>18</v>
      </c>
      <c r="B314" s="15" t="s">
        <v>716</v>
      </c>
      <c r="C314" s="15" t="s">
        <v>15</v>
      </c>
      <c r="D314" s="15" t="s">
        <v>6</v>
      </c>
      <c r="E314" s="13"/>
      <c r="F314" s="13">
        <f t="shared" si="4"/>
        <v>3</v>
      </c>
      <c r="G314" s="27"/>
      <c r="H314" s="27"/>
      <c r="I314" s="27"/>
      <c r="J314" s="27"/>
      <c r="K314" s="27"/>
      <c r="L314" s="27"/>
      <c r="M314" s="27">
        <v>0.20084490740740743</v>
      </c>
      <c r="N314" s="27" t="s">
        <v>840</v>
      </c>
      <c r="O314" s="27" t="s">
        <v>1652</v>
      </c>
      <c r="P314" s="27">
        <v>0.27857638888888886</v>
      </c>
      <c r="Q314" s="27"/>
      <c r="R314" s="27"/>
      <c r="S314" s="27"/>
      <c r="T314" s="27"/>
      <c r="U314" s="9"/>
      <c r="V314" s="9"/>
      <c r="W314"/>
      <c r="X314"/>
      <c r="Y314"/>
      <c r="Z314"/>
      <c r="AA314" s="71"/>
      <c r="AB314"/>
      <c r="AC314"/>
      <c r="AD314"/>
      <c r="AE314"/>
    </row>
    <row r="315" spans="1:31" s="2" customFormat="1" ht="12.75">
      <c r="A315" s="9" t="s">
        <v>624</v>
      </c>
      <c r="B315" s="9" t="s">
        <v>2182</v>
      </c>
      <c r="C315" s="9" t="s">
        <v>15</v>
      </c>
      <c r="D315" s="9" t="s">
        <v>6</v>
      </c>
      <c r="E315" s="13"/>
      <c r="F315" s="13">
        <f t="shared" si="4"/>
        <v>1</v>
      </c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>
        <v>0.2262962962962963</v>
      </c>
      <c r="V315" s="27"/>
      <c r="W315"/>
      <c r="X315"/>
      <c r="Y315"/>
      <c r="Z315"/>
      <c r="AA315" s="71"/>
      <c r="AB315"/>
      <c r="AC315"/>
      <c r="AD315"/>
      <c r="AE315"/>
    </row>
    <row r="316" spans="1:27" ht="12.75">
      <c r="A316" s="15" t="s">
        <v>554</v>
      </c>
      <c r="B316" s="15" t="s">
        <v>1933</v>
      </c>
      <c r="C316" s="15" t="s">
        <v>170</v>
      </c>
      <c r="D316" s="15" t="s">
        <v>6</v>
      </c>
      <c r="E316" s="10"/>
      <c r="F316" s="10">
        <f t="shared" si="4"/>
        <v>1</v>
      </c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>
        <v>0.23148148148148148</v>
      </c>
      <c r="S316" s="78"/>
      <c r="T316" s="31"/>
      <c r="U316" s="31"/>
      <c r="V316" s="31"/>
      <c r="AA316" s="71"/>
    </row>
    <row r="317" spans="1:31" s="3" customFormat="1" ht="12.75">
      <c r="A317" s="16" t="s">
        <v>729</v>
      </c>
      <c r="B317" s="16" t="s">
        <v>1338</v>
      </c>
      <c r="C317" s="16" t="s">
        <v>1339</v>
      </c>
      <c r="D317" s="16" t="s">
        <v>95</v>
      </c>
      <c r="E317" s="10"/>
      <c r="F317" s="10">
        <f t="shared" si="4"/>
        <v>1</v>
      </c>
      <c r="G317" s="78"/>
      <c r="H317" s="78"/>
      <c r="I317" s="78"/>
      <c r="J317" s="78"/>
      <c r="K317" s="78"/>
      <c r="L317" s="78"/>
      <c r="M317" s="78"/>
      <c r="N317" s="78"/>
      <c r="O317" s="78" t="s">
        <v>1340</v>
      </c>
      <c r="P317" s="78"/>
      <c r="Q317" s="78"/>
      <c r="R317" s="78"/>
      <c r="S317" s="78"/>
      <c r="T317" s="31"/>
      <c r="U317" s="31"/>
      <c r="V317" s="31"/>
      <c r="W317"/>
      <c r="X317"/>
      <c r="Y317"/>
      <c r="Z317"/>
      <c r="AA317" s="71"/>
      <c r="AB317"/>
      <c r="AC317"/>
      <c r="AD317"/>
      <c r="AE317"/>
    </row>
    <row r="318" spans="1:27" ht="12.75">
      <c r="A318" s="16" t="s">
        <v>1257</v>
      </c>
      <c r="B318" s="16" t="s">
        <v>1701</v>
      </c>
      <c r="C318" s="16" t="s">
        <v>188</v>
      </c>
      <c r="D318" s="16" t="s">
        <v>28</v>
      </c>
      <c r="E318" s="10"/>
      <c r="F318" s="10">
        <f t="shared" si="4"/>
        <v>1</v>
      </c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 t="s">
        <v>1700</v>
      </c>
      <c r="R318" s="78"/>
      <c r="S318" s="78"/>
      <c r="T318" s="31"/>
      <c r="U318" s="31"/>
      <c r="V318" s="31"/>
      <c r="AA318" s="71"/>
    </row>
    <row r="319" spans="1:167" s="1" customFormat="1" ht="12.75">
      <c r="A319" s="11" t="s">
        <v>1584</v>
      </c>
      <c r="B319" s="11" t="s">
        <v>1585</v>
      </c>
      <c r="C319" s="11" t="s">
        <v>5</v>
      </c>
      <c r="D319" s="11" t="s">
        <v>6</v>
      </c>
      <c r="E319" s="10"/>
      <c r="F319" s="10">
        <f t="shared" si="4"/>
        <v>2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 t="s">
        <v>1586</v>
      </c>
      <c r="Q319" s="78" t="s">
        <v>1702</v>
      </c>
      <c r="R319" s="78"/>
      <c r="S319" s="78"/>
      <c r="T319" s="31"/>
      <c r="U319" s="31"/>
      <c r="V319" s="31"/>
      <c r="W319"/>
      <c r="X319"/>
      <c r="Y319"/>
      <c r="Z319"/>
      <c r="AA319" s="71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</row>
    <row r="320" spans="1:167" s="1" customFormat="1" ht="12.75">
      <c r="A320" s="11" t="s">
        <v>434</v>
      </c>
      <c r="B320" s="11" t="s">
        <v>2286</v>
      </c>
      <c r="C320" s="11" t="s">
        <v>5</v>
      </c>
      <c r="D320" s="11" t="s">
        <v>6</v>
      </c>
      <c r="E320" s="10"/>
      <c r="F320" s="10">
        <f t="shared" si="4"/>
        <v>1</v>
      </c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31"/>
      <c r="U320" s="31"/>
      <c r="V320" s="31">
        <v>0.2068634259259259</v>
      </c>
      <c r="W320"/>
      <c r="X320"/>
      <c r="Y320"/>
      <c r="Z320"/>
      <c r="AA320" s="71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</row>
    <row r="321" spans="1:167" s="1" customFormat="1" ht="12.75">
      <c r="A321" s="9" t="s">
        <v>64</v>
      </c>
      <c r="B321" s="9" t="s">
        <v>235</v>
      </c>
      <c r="C321" s="9" t="s">
        <v>818</v>
      </c>
      <c r="D321" s="9" t="s">
        <v>28</v>
      </c>
      <c r="E321" s="10"/>
      <c r="F321" s="10">
        <f t="shared" si="4"/>
        <v>2</v>
      </c>
      <c r="G321" s="78"/>
      <c r="H321" s="78"/>
      <c r="I321" s="78"/>
      <c r="J321" s="78"/>
      <c r="K321" s="78"/>
      <c r="L321" s="78"/>
      <c r="M321" s="78"/>
      <c r="N321" s="78" t="s">
        <v>819</v>
      </c>
      <c r="O321" s="78" t="s">
        <v>1101</v>
      </c>
      <c r="P321" s="78"/>
      <c r="Q321" s="78"/>
      <c r="R321" s="78"/>
      <c r="S321" s="78"/>
      <c r="T321" s="31"/>
      <c r="U321" s="31"/>
      <c r="V321" s="31"/>
      <c r="AA321" s="7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</row>
    <row r="322" spans="1:27" ht="12.75">
      <c r="A322" s="16" t="s">
        <v>717</v>
      </c>
      <c r="B322" s="16" t="s">
        <v>718</v>
      </c>
      <c r="C322" s="16" t="s">
        <v>719</v>
      </c>
      <c r="D322" s="16" t="s">
        <v>720</v>
      </c>
      <c r="E322" s="10"/>
      <c r="F322" s="10">
        <f t="shared" si="4"/>
        <v>1</v>
      </c>
      <c r="G322" s="78"/>
      <c r="H322" s="78"/>
      <c r="I322" s="78"/>
      <c r="J322" s="78"/>
      <c r="K322" s="78"/>
      <c r="L322" s="78"/>
      <c r="M322" s="78">
        <v>0.26685185185185184</v>
      </c>
      <c r="N322" s="78"/>
      <c r="O322" s="78"/>
      <c r="P322" s="78"/>
      <c r="Q322" s="78"/>
      <c r="R322" s="78"/>
      <c r="S322" s="78"/>
      <c r="T322" s="31"/>
      <c r="U322" s="31"/>
      <c r="V322" s="31"/>
      <c r="AA322" s="71"/>
    </row>
    <row r="323" spans="1:31" s="3" customFormat="1" ht="12.75">
      <c r="A323" s="15" t="s">
        <v>721</v>
      </c>
      <c r="B323" s="15" t="s">
        <v>722</v>
      </c>
      <c r="C323" s="15" t="s">
        <v>15</v>
      </c>
      <c r="D323" s="15" t="s">
        <v>6</v>
      </c>
      <c r="E323" s="10"/>
      <c r="F323" s="10">
        <f t="shared" si="4"/>
        <v>1</v>
      </c>
      <c r="G323" s="78"/>
      <c r="H323" s="78"/>
      <c r="I323" s="78"/>
      <c r="J323" s="78"/>
      <c r="K323" s="78"/>
      <c r="L323" s="78" t="s">
        <v>1652</v>
      </c>
      <c r="M323" s="78">
        <v>0.3260416666666667</v>
      </c>
      <c r="N323" s="78"/>
      <c r="O323" s="78"/>
      <c r="P323" s="78"/>
      <c r="Q323" s="78"/>
      <c r="R323" s="78"/>
      <c r="S323" s="78"/>
      <c r="T323" s="31"/>
      <c r="U323" s="31"/>
      <c r="V323" s="31"/>
      <c r="W323"/>
      <c r="X323"/>
      <c r="Y323"/>
      <c r="Z323"/>
      <c r="AA323" s="71"/>
      <c r="AB323"/>
      <c r="AC323"/>
      <c r="AD323"/>
      <c r="AE323"/>
    </row>
    <row r="324" spans="1:31" s="2" customFormat="1" ht="12.75">
      <c r="A324" s="16" t="s">
        <v>1705</v>
      </c>
      <c r="B324" s="16" t="s">
        <v>1704</v>
      </c>
      <c r="C324" s="16" t="s">
        <v>188</v>
      </c>
      <c r="D324" s="16" t="s">
        <v>28</v>
      </c>
      <c r="E324" s="10"/>
      <c r="F324" s="10">
        <f t="shared" si="4"/>
        <v>2</v>
      </c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 t="s">
        <v>1703</v>
      </c>
      <c r="R324" s="78"/>
      <c r="S324" s="78">
        <v>0.3029513888888889</v>
      </c>
      <c r="T324" s="31"/>
      <c r="U324" s="31"/>
      <c r="V324" s="31"/>
      <c r="AA324" s="71"/>
      <c r="AB324"/>
      <c r="AC324"/>
      <c r="AD324"/>
      <c r="AE324"/>
    </row>
    <row r="325" spans="1:31" s="2" customFormat="1" ht="12.75">
      <c r="A325" s="11" t="s">
        <v>2290</v>
      </c>
      <c r="B325" s="11" t="s">
        <v>2291</v>
      </c>
      <c r="C325" s="11" t="s">
        <v>15</v>
      </c>
      <c r="D325" s="11" t="s">
        <v>6</v>
      </c>
      <c r="E325" s="10"/>
      <c r="F325" s="10">
        <f aca="true" t="shared" si="5" ref="F325:F388">16-COUNTBLANK(G325:V325)</f>
        <v>1</v>
      </c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31"/>
      <c r="U325" s="31"/>
      <c r="V325" s="31">
        <v>0.21233796296296295</v>
      </c>
      <c r="W325"/>
      <c r="X325"/>
      <c r="Y325"/>
      <c r="Z325"/>
      <c r="AA325" s="71"/>
      <c r="AB325"/>
      <c r="AC325"/>
      <c r="AD325"/>
      <c r="AE325"/>
    </row>
    <row r="326" spans="1:31" s="2" customFormat="1" ht="12.75">
      <c r="A326" s="16" t="s">
        <v>1610</v>
      </c>
      <c r="B326" s="16" t="s">
        <v>1611</v>
      </c>
      <c r="C326" s="16" t="s">
        <v>1612</v>
      </c>
      <c r="D326" s="16" t="s">
        <v>28</v>
      </c>
      <c r="E326" s="10"/>
      <c r="F326" s="10">
        <f t="shared" si="5"/>
        <v>1</v>
      </c>
      <c r="G326" s="78"/>
      <c r="H326" s="78"/>
      <c r="I326" s="78"/>
      <c r="J326" s="78"/>
      <c r="K326" s="78"/>
      <c r="L326" s="78"/>
      <c r="M326" s="78"/>
      <c r="N326" s="78"/>
      <c r="O326" s="78"/>
      <c r="P326" s="78" t="s">
        <v>1613</v>
      </c>
      <c r="Q326" s="78"/>
      <c r="R326" s="78"/>
      <c r="S326" s="78"/>
      <c r="T326" s="31"/>
      <c r="U326" s="31"/>
      <c r="V326" s="31"/>
      <c r="W326"/>
      <c r="X326"/>
      <c r="Y326"/>
      <c r="Z326"/>
      <c r="AA326" s="71"/>
      <c r="AB326"/>
      <c r="AC326"/>
      <c r="AD326"/>
      <c r="AE326"/>
    </row>
    <row r="327" spans="1:27" ht="12.75">
      <c r="A327" s="16" t="s">
        <v>1614</v>
      </c>
      <c r="B327" s="16" t="s">
        <v>1611</v>
      </c>
      <c r="C327" s="16" t="s">
        <v>1612</v>
      </c>
      <c r="D327" s="16" t="s">
        <v>28</v>
      </c>
      <c r="E327" s="10"/>
      <c r="F327" s="10">
        <f t="shared" si="5"/>
        <v>1</v>
      </c>
      <c r="G327" s="78"/>
      <c r="H327" s="78"/>
      <c r="I327" s="78"/>
      <c r="J327" s="78"/>
      <c r="K327" s="78"/>
      <c r="L327" s="78"/>
      <c r="M327" s="78"/>
      <c r="N327" s="78"/>
      <c r="O327" s="78"/>
      <c r="P327" s="78" t="s">
        <v>1615</v>
      </c>
      <c r="Q327" s="78"/>
      <c r="R327" s="78"/>
      <c r="S327" s="78"/>
      <c r="T327" s="31"/>
      <c r="U327" s="31"/>
      <c r="V327" s="31"/>
      <c r="AA327" s="71"/>
    </row>
    <row r="328" spans="1:167" s="1" customFormat="1" ht="12.75">
      <c r="A328" s="16" t="s">
        <v>1708</v>
      </c>
      <c r="B328" s="16" t="s">
        <v>1707</v>
      </c>
      <c r="C328" s="16" t="s">
        <v>173</v>
      </c>
      <c r="D328" s="16" t="s">
        <v>28</v>
      </c>
      <c r="E328" s="10"/>
      <c r="F328" s="10">
        <f t="shared" si="5"/>
        <v>1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 t="s">
        <v>1706</v>
      </c>
      <c r="R328" s="78"/>
      <c r="S328" s="78"/>
      <c r="T328" s="31"/>
      <c r="U328" s="31"/>
      <c r="V328" s="31"/>
      <c r="W328"/>
      <c r="X328"/>
      <c r="Y328"/>
      <c r="Z328"/>
      <c r="AA328" s="71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</row>
    <row r="329" spans="1:167" s="1" customFormat="1" ht="12.75">
      <c r="A329" s="15" t="s">
        <v>1934</v>
      </c>
      <c r="B329" s="15" t="s">
        <v>1935</v>
      </c>
      <c r="C329" s="15" t="s">
        <v>173</v>
      </c>
      <c r="D329" s="15" t="s">
        <v>28</v>
      </c>
      <c r="E329" s="10"/>
      <c r="F329" s="10">
        <f t="shared" si="5"/>
        <v>1</v>
      </c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>
        <v>0.2330439814814815</v>
      </c>
      <c r="S329" s="78"/>
      <c r="T329" s="31"/>
      <c r="U329" s="31"/>
      <c r="V329" s="31"/>
      <c r="W329"/>
      <c r="X329"/>
      <c r="Y329"/>
      <c r="Z329"/>
      <c r="AA329" s="71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</row>
    <row r="330" spans="1:30" ht="12.75">
      <c r="A330" s="60" t="s">
        <v>565</v>
      </c>
      <c r="B330" s="60" t="s">
        <v>1710</v>
      </c>
      <c r="C330" s="60" t="s">
        <v>9</v>
      </c>
      <c r="D330" s="60" t="s">
        <v>6</v>
      </c>
      <c r="E330" s="61" t="s">
        <v>1459</v>
      </c>
      <c r="F330" s="61">
        <f t="shared" si="5"/>
        <v>6</v>
      </c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 t="s">
        <v>1709</v>
      </c>
      <c r="R330" s="62">
        <v>0.23980324074074075</v>
      </c>
      <c r="S330" s="62">
        <v>0.24484953703703705</v>
      </c>
      <c r="T330" s="62">
        <v>0.23614583333333336</v>
      </c>
      <c r="U330" s="62">
        <v>0.2307523148148148</v>
      </c>
      <c r="V330" s="62">
        <v>0.240983796296296</v>
      </c>
      <c r="AA330" s="71"/>
      <c r="AB330" s="30"/>
      <c r="AC330" s="30"/>
      <c r="AD330" s="30"/>
    </row>
    <row r="331" spans="1:167" ht="12.75">
      <c r="A331" s="60" t="s">
        <v>714</v>
      </c>
      <c r="B331" s="60" t="s">
        <v>241</v>
      </c>
      <c r="C331" s="60" t="s">
        <v>68</v>
      </c>
      <c r="D331" s="60" t="s">
        <v>6</v>
      </c>
      <c r="E331" s="61" t="s">
        <v>1459</v>
      </c>
      <c r="F331" s="61">
        <f t="shared" si="5"/>
        <v>6</v>
      </c>
      <c r="G331" s="62"/>
      <c r="H331" s="62"/>
      <c r="I331" s="62"/>
      <c r="J331" s="62"/>
      <c r="K331" s="62">
        <v>0.29921296296296296</v>
      </c>
      <c r="L331" s="62"/>
      <c r="M331" s="62"/>
      <c r="N331" s="62"/>
      <c r="O331" s="62"/>
      <c r="P331" s="62" t="s">
        <v>1559</v>
      </c>
      <c r="Q331" s="62" t="s">
        <v>1711</v>
      </c>
      <c r="R331" s="62">
        <v>0.2732523148148148</v>
      </c>
      <c r="S331" s="62">
        <v>0.2894675925925926</v>
      </c>
      <c r="T331" s="62"/>
      <c r="U331" s="62">
        <v>0.277650462962963</v>
      </c>
      <c r="V331" s="62"/>
      <c r="AA331" s="7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</row>
    <row r="332" spans="1:31" s="2" customFormat="1" ht="12.75">
      <c r="A332" s="60" t="s">
        <v>325</v>
      </c>
      <c r="B332" s="60" t="s">
        <v>241</v>
      </c>
      <c r="C332" s="60" t="s">
        <v>68</v>
      </c>
      <c r="D332" s="60" t="s">
        <v>6</v>
      </c>
      <c r="E332" s="61" t="s">
        <v>1459</v>
      </c>
      <c r="F332" s="61">
        <f t="shared" si="5"/>
        <v>5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 t="s">
        <v>1538</v>
      </c>
      <c r="Q332" s="62" t="s">
        <v>1712</v>
      </c>
      <c r="R332" s="62">
        <v>0.2863657407407407</v>
      </c>
      <c r="S332" s="62">
        <v>0.29966435185185186</v>
      </c>
      <c r="T332" s="62"/>
      <c r="U332" s="62">
        <v>0.2799537037037037</v>
      </c>
      <c r="V332" s="62"/>
      <c r="W332"/>
      <c r="X332"/>
      <c r="Y332"/>
      <c r="Z332"/>
      <c r="AA332" s="71"/>
      <c r="AB332"/>
      <c r="AC332"/>
      <c r="AD332"/>
      <c r="AE332"/>
    </row>
    <row r="333" spans="1:31" s="2" customFormat="1" ht="12.75">
      <c r="A333" s="15" t="s">
        <v>263</v>
      </c>
      <c r="B333" s="15" t="s">
        <v>842</v>
      </c>
      <c r="C333" s="15" t="s">
        <v>68</v>
      </c>
      <c r="D333" s="15" t="s">
        <v>6</v>
      </c>
      <c r="E333" s="10"/>
      <c r="F333" s="10">
        <f t="shared" si="5"/>
        <v>1</v>
      </c>
      <c r="G333" s="78"/>
      <c r="H333" s="78"/>
      <c r="I333" s="78"/>
      <c r="J333" s="78"/>
      <c r="K333" s="78"/>
      <c r="L333" s="78"/>
      <c r="M333" s="78"/>
      <c r="N333" s="78" t="s">
        <v>843</v>
      </c>
      <c r="O333" s="78"/>
      <c r="P333" s="78" t="s">
        <v>1652</v>
      </c>
      <c r="Q333" s="78"/>
      <c r="R333" s="78"/>
      <c r="S333" s="78"/>
      <c r="T333" s="31"/>
      <c r="U333" s="31"/>
      <c r="V333" s="31"/>
      <c r="W333"/>
      <c r="X333"/>
      <c r="Y333"/>
      <c r="Z333"/>
      <c r="AA333" s="71"/>
      <c r="AB333"/>
      <c r="AC333"/>
      <c r="AD333"/>
      <c r="AE333"/>
    </row>
    <row r="334" spans="1:27" ht="12.75">
      <c r="A334" s="9" t="s">
        <v>674</v>
      </c>
      <c r="B334" s="9" t="s">
        <v>675</v>
      </c>
      <c r="C334" s="9" t="s">
        <v>5</v>
      </c>
      <c r="D334" s="9" t="s">
        <v>6</v>
      </c>
      <c r="E334" s="10"/>
      <c r="F334" s="10">
        <f t="shared" si="5"/>
        <v>2</v>
      </c>
      <c r="G334" s="78"/>
      <c r="H334" s="78"/>
      <c r="I334" s="78"/>
      <c r="J334" s="78"/>
      <c r="K334" s="78"/>
      <c r="L334" s="78">
        <v>0.30462962962962964</v>
      </c>
      <c r="M334" s="78">
        <v>0.2978587962962963</v>
      </c>
      <c r="N334" s="78"/>
      <c r="O334" s="78"/>
      <c r="P334" s="78"/>
      <c r="Q334" s="78"/>
      <c r="R334" s="78"/>
      <c r="S334" s="78"/>
      <c r="T334" s="31"/>
      <c r="U334" s="31"/>
      <c r="V334" s="31"/>
      <c r="AA334" s="71"/>
    </row>
    <row r="335" spans="1:27" ht="12.75">
      <c r="A335" s="15" t="s">
        <v>1920</v>
      </c>
      <c r="B335" s="15" t="s">
        <v>1963</v>
      </c>
      <c r="C335" s="15" t="s">
        <v>5</v>
      </c>
      <c r="D335" s="15" t="s">
        <v>6</v>
      </c>
      <c r="E335" s="10"/>
      <c r="F335" s="10">
        <f t="shared" si="5"/>
        <v>1</v>
      </c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>
        <v>0.3013888888888889</v>
      </c>
      <c r="S335" s="78"/>
      <c r="T335" s="31"/>
      <c r="U335" s="31"/>
      <c r="V335" s="31"/>
      <c r="AA335" s="71"/>
    </row>
    <row r="336" spans="1:31" s="2" customFormat="1" ht="12.75">
      <c r="A336" s="16" t="s">
        <v>242</v>
      </c>
      <c r="B336" s="16" t="s">
        <v>243</v>
      </c>
      <c r="C336" s="16" t="s">
        <v>244</v>
      </c>
      <c r="D336" s="16" t="s">
        <v>245</v>
      </c>
      <c r="E336" s="10"/>
      <c r="F336" s="10">
        <f t="shared" si="5"/>
        <v>1</v>
      </c>
      <c r="G336" s="78"/>
      <c r="H336" s="78"/>
      <c r="I336" s="78"/>
      <c r="J336" s="78"/>
      <c r="K336" s="78">
        <v>0.29381944444444447</v>
      </c>
      <c r="L336" s="78"/>
      <c r="M336" s="78"/>
      <c r="N336" s="78"/>
      <c r="O336" s="78"/>
      <c r="P336" s="78"/>
      <c r="Q336" s="78"/>
      <c r="R336" s="78"/>
      <c r="S336" s="78"/>
      <c r="T336" s="31"/>
      <c r="U336" s="31"/>
      <c r="V336" s="31"/>
      <c r="W336"/>
      <c r="X336"/>
      <c r="Y336"/>
      <c r="Z336"/>
      <c r="AA336" s="71"/>
      <c r="AB336" s="30"/>
      <c r="AC336" s="30"/>
      <c r="AD336" s="30"/>
      <c r="AE336"/>
    </row>
    <row r="337" spans="1:167" s="1" customFormat="1" ht="12.75">
      <c r="A337" s="64" t="s">
        <v>246</v>
      </c>
      <c r="B337" s="64" t="s">
        <v>247</v>
      </c>
      <c r="C337" s="64" t="s">
        <v>248</v>
      </c>
      <c r="D337" s="64" t="s">
        <v>28</v>
      </c>
      <c r="E337" s="65"/>
      <c r="F337" s="65">
        <f t="shared" si="5"/>
        <v>4</v>
      </c>
      <c r="G337" s="66">
        <v>0.26265046296296296</v>
      </c>
      <c r="H337" s="66">
        <v>0.2660532407407407</v>
      </c>
      <c r="I337" s="66"/>
      <c r="J337" s="66"/>
      <c r="K337" s="66"/>
      <c r="L337" s="66"/>
      <c r="M337" s="66">
        <v>0.2999074074074074</v>
      </c>
      <c r="N337" s="66"/>
      <c r="O337" s="66" t="s">
        <v>1319</v>
      </c>
      <c r="P337" s="66"/>
      <c r="Q337" s="66"/>
      <c r="R337" s="66"/>
      <c r="S337" s="66"/>
      <c r="T337" s="66"/>
      <c r="U337" s="66"/>
      <c r="V337" s="66"/>
      <c r="W337"/>
      <c r="X337"/>
      <c r="Y337"/>
      <c r="Z337"/>
      <c r="AA337" s="71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</row>
    <row r="338" spans="1:31" s="2" customFormat="1" ht="12.75">
      <c r="A338" s="16" t="s">
        <v>570</v>
      </c>
      <c r="B338" s="16" t="s">
        <v>640</v>
      </c>
      <c r="C338" s="16" t="s">
        <v>384</v>
      </c>
      <c r="D338" s="16" t="s">
        <v>28</v>
      </c>
      <c r="E338" s="10"/>
      <c r="F338" s="10">
        <f t="shared" si="5"/>
        <v>2</v>
      </c>
      <c r="G338" s="78"/>
      <c r="H338" s="78"/>
      <c r="I338" s="78"/>
      <c r="J338" s="78"/>
      <c r="K338" s="78"/>
      <c r="L338" s="78">
        <v>0.26761574074074074</v>
      </c>
      <c r="M338" s="78"/>
      <c r="N338" s="78"/>
      <c r="O338" s="78"/>
      <c r="P338" s="78"/>
      <c r="Q338" s="78"/>
      <c r="R338" s="78"/>
      <c r="S338" s="78">
        <v>0.21168981481481483</v>
      </c>
      <c r="T338" s="31"/>
      <c r="U338" s="31"/>
      <c r="V338" s="31"/>
      <c r="W338"/>
      <c r="X338"/>
      <c r="Y338"/>
      <c r="Z338"/>
      <c r="AA338" s="71"/>
      <c r="AB338"/>
      <c r="AC338"/>
      <c r="AD338"/>
      <c r="AE338"/>
    </row>
    <row r="339" spans="1:31" s="2" customFormat="1" ht="12.75">
      <c r="A339" s="23" t="s">
        <v>2082</v>
      </c>
      <c r="B339" s="23" t="s">
        <v>2083</v>
      </c>
      <c r="C339" s="23" t="s">
        <v>5</v>
      </c>
      <c r="D339" s="11" t="s">
        <v>6</v>
      </c>
      <c r="E339" s="10"/>
      <c r="F339" s="10">
        <f t="shared" si="5"/>
        <v>1</v>
      </c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31">
        <v>0.17266203703703706</v>
      </c>
      <c r="U339" s="31"/>
      <c r="V339" s="31"/>
      <c r="W339"/>
      <c r="X339"/>
      <c r="Y339"/>
      <c r="Z339"/>
      <c r="AA339" s="71"/>
      <c r="AB339"/>
      <c r="AC339"/>
      <c r="AD339"/>
      <c r="AE339"/>
    </row>
    <row r="340" spans="1:31" s="2" customFormat="1" ht="12.75">
      <c r="A340" s="16" t="s">
        <v>591</v>
      </c>
      <c r="B340" s="16" t="s">
        <v>924</v>
      </c>
      <c r="C340" s="16" t="s">
        <v>925</v>
      </c>
      <c r="D340" s="16" t="s">
        <v>6</v>
      </c>
      <c r="E340" s="10"/>
      <c r="F340" s="10">
        <f t="shared" si="5"/>
        <v>1</v>
      </c>
      <c r="G340" s="78"/>
      <c r="H340" s="78"/>
      <c r="I340" s="78"/>
      <c r="J340" s="78"/>
      <c r="K340" s="78"/>
      <c r="L340" s="78"/>
      <c r="M340" s="78"/>
      <c r="N340" s="78" t="s">
        <v>926</v>
      </c>
      <c r="O340" s="78"/>
      <c r="P340" s="78"/>
      <c r="Q340" s="78"/>
      <c r="R340" s="78"/>
      <c r="S340" s="78"/>
      <c r="T340" s="31"/>
      <c r="U340" s="31"/>
      <c r="V340" s="31"/>
      <c r="W340"/>
      <c r="X340"/>
      <c r="Y340"/>
      <c r="Z340"/>
      <c r="AA340" s="71"/>
      <c r="AB340"/>
      <c r="AC340"/>
      <c r="AD340"/>
      <c r="AE340"/>
    </row>
    <row r="341" spans="1:31" s="2" customFormat="1" ht="12.75">
      <c r="A341" s="16" t="s">
        <v>361</v>
      </c>
      <c r="B341" s="16" t="s">
        <v>1329</v>
      </c>
      <c r="C341" s="16" t="s">
        <v>9</v>
      </c>
      <c r="D341" s="16" t="s">
        <v>6</v>
      </c>
      <c r="E341" s="10"/>
      <c r="F341" s="10">
        <f t="shared" si="5"/>
        <v>1</v>
      </c>
      <c r="G341" s="78"/>
      <c r="H341" s="78"/>
      <c r="I341" s="78"/>
      <c r="J341" s="78"/>
      <c r="K341" s="78"/>
      <c r="L341" s="78"/>
      <c r="M341" s="78"/>
      <c r="N341" s="78"/>
      <c r="O341" s="78" t="s">
        <v>1330</v>
      </c>
      <c r="P341" s="78"/>
      <c r="Q341" s="78"/>
      <c r="R341" s="78"/>
      <c r="S341" s="78"/>
      <c r="T341" s="31"/>
      <c r="U341" s="31"/>
      <c r="V341" s="31"/>
      <c r="W341"/>
      <c r="X341"/>
      <c r="Y341"/>
      <c r="Z341"/>
      <c r="AA341" s="71"/>
      <c r="AB341"/>
      <c r="AC341"/>
      <c r="AD341"/>
      <c r="AE341"/>
    </row>
    <row r="342" spans="1:31" s="2" customFormat="1" ht="12.75">
      <c r="A342" s="16" t="s">
        <v>249</v>
      </c>
      <c r="B342" s="16" t="s">
        <v>250</v>
      </c>
      <c r="C342" s="16" t="s">
        <v>251</v>
      </c>
      <c r="D342" s="16" t="s">
        <v>24</v>
      </c>
      <c r="E342" s="10"/>
      <c r="F342" s="10">
        <f t="shared" si="5"/>
        <v>1</v>
      </c>
      <c r="G342" s="78"/>
      <c r="H342" s="78"/>
      <c r="I342" s="78"/>
      <c r="J342" s="78"/>
      <c r="K342" s="78">
        <v>0.24023148148148146</v>
      </c>
      <c r="L342" s="78"/>
      <c r="M342" s="78"/>
      <c r="N342" s="78"/>
      <c r="O342" s="78"/>
      <c r="P342" s="78"/>
      <c r="Q342" s="78"/>
      <c r="R342" s="78"/>
      <c r="S342" s="78"/>
      <c r="T342" s="31"/>
      <c r="U342" s="31"/>
      <c r="V342" s="31"/>
      <c r="W342"/>
      <c r="X342"/>
      <c r="Y342"/>
      <c r="Z342"/>
      <c r="AA342" s="71"/>
      <c r="AB342"/>
      <c r="AC342"/>
      <c r="AD342"/>
      <c r="AE342"/>
    </row>
    <row r="343" spans="1:31" s="2" customFormat="1" ht="12.75">
      <c r="A343" s="54" t="s">
        <v>7</v>
      </c>
      <c r="B343" s="54" t="s">
        <v>252</v>
      </c>
      <c r="C343" s="54" t="s">
        <v>253</v>
      </c>
      <c r="D343" s="54" t="s">
        <v>6</v>
      </c>
      <c r="E343" s="55" t="s">
        <v>1458</v>
      </c>
      <c r="F343" s="55">
        <f t="shared" si="5"/>
        <v>10</v>
      </c>
      <c r="G343" s="56">
        <v>0.3198611111111111</v>
      </c>
      <c r="H343" s="56">
        <v>0.3303935185185185</v>
      </c>
      <c r="I343" s="56">
        <v>0.29769675925925926</v>
      </c>
      <c r="J343" s="56">
        <v>0.375</v>
      </c>
      <c r="K343" s="56"/>
      <c r="L343" s="56">
        <v>0.32083333333333336</v>
      </c>
      <c r="M343" s="56">
        <v>0.31880787037037034</v>
      </c>
      <c r="N343" s="56"/>
      <c r="O343" s="56"/>
      <c r="P343" s="56" t="s">
        <v>1644</v>
      </c>
      <c r="Q343" s="56" t="s">
        <v>1713</v>
      </c>
      <c r="R343" s="56">
        <v>0.37377314814814816</v>
      </c>
      <c r="S343" s="56"/>
      <c r="T343" s="56">
        <v>0.3914930555555556</v>
      </c>
      <c r="U343" s="56"/>
      <c r="V343" s="56"/>
      <c r="W343"/>
      <c r="X343"/>
      <c r="Y343"/>
      <c r="Z343"/>
      <c r="AA343" s="71"/>
      <c r="AB343"/>
      <c r="AC343"/>
      <c r="AD343"/>
      <c r="AE343"/>
    </row>
    <row r="344" spans="1:27" ht="12.75">
      <c r="A344" s="15" t="s">
        <v>1922</v>
      </c>
      <c r="B344" s="15" t="s">
        <v>252</v>
      </c>
      <c r="C344" s="15" t="s">
        <v>5</v>
      </c>
      <c r="D344" s="15" t="s">
        <v>6</v>
      </c>
      <c r="E344" s="10"/>
      <c r="F344" s="10">
        <f t="shared" si="5"/>
        <v>1</v>
      </c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>
        <v>0.3184606481481482</v>
      </c>
      <c r="S344" s="78"/>
      <c r="T344" s="31"/>
      <c r="U344" s="31"/>
      <c r="V344" s="31"/>
      <c r="AA344" s="71"/>
    </row>
    <row r="345" spans="1:27" ht="12.75">
      <c r="A345" s="23" t="s">
        <v>246</v>
      </c>
      <c r="B345" s="23" t="s">
        <v>2084</v>
      </c>
      <c r="C345" s="23" t="s">
        <v>2056</v>
      </c>
      <c r="D345" s="11" t="s">
        <v>28</v>
      </c>
      <c r="E345" s="10"/>
      <c r="F345" s="10">
        <f t="shared" si="5"/>
        <v>1</v>
      </c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31">
        <v>0.26568287037037036</v>
      </c>
      <c r="U345" s="31"/>
      <c r="V345" s="31"/>
      <c r="AA345" s="71"/>
    </row>
    <row r="346" spans="1:31" s="2" customFormat="1" ht="12.75">
      <c r="A346" s="15" t="s">
        <v>655</v>
      </c>
      <c r="B346" s="15" t="s">
        <v>656</v>
      </c>
      <c r="C346" s="15" t="s">
        <v>657</v>
      </c>
      <c r="D346" s="15" t="s">
        <v>28</v>
      </c>
      <c r="E346" s="10"/>
      <c r="F346" s="10">
        <f t="shared" si="5"/>
        <v>1</v>
      </c>
      <c r="G346" s="78"/>
      <c r="H346" s="78"/>
      <c r="I346" s="78"/>
      <c r="J346" s="78"/>
      <c r="K346" s="78"/>
      <c r="L346" s="78">
        <v>0.2804976851851852</v>
      </c>
      <c r="M346" s="78"/>
      <c r="N346" s="78"/>
      <c r="O346" s="78"/>
      <c r="P346" s="78"/>
      <c r="Q346" s="78"/>
      <c r="R346" s="78"/>
      <c r="S346" s="78"/>
      <c r="T346" s="31"/>
      <c r="U346" s="31"/>
      <c r="V346" s="31"/>
      <c r="AA346" s="71"/>
      <c r="AB346"/>
      <c r="AC346"/>
      <c r="AD346"/>
      <c r="AE346"/>
    </row>
    <row r="347" spans="1:31" s="2" customFormat="1" ht="12.75">
      <c r="A347" s="11" t="s">
        <v>118</v>
      </c>
      <c r="B347" s="11" t="s">
        <v>2320</v>
      </c>
      <c r="C347" s="11" t="s">
        <v>2321</v>
      </c>
      <c r="D347" s="11" t="s">
        <v>95</v>
      </c>
      <c r="E347" s="10"/>
      <c r="F347" s="10">
        <f t="shared" si="5"/>
        <v>1</v>
      </c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31"/>
      <c r="U347" s="31"/>
      <c r="V347" s="31">
        <v>0.264351851851852</v>
      </c>
      <c r="W347"/>
      <c r="X347"/>
      <c r="Y347"/>
      <c r="Z347"/>
      <c r="AA347" s="71"/>
      <c r="AB347"/>
      <c r="AC347"/>
      <c r="AD347"/>
      <c r="AE347"/>
    </row>
    <row r="348" spans="1:31" s="2" customFormat="1" ht="12.75">
      <c r="A348" s="11" t="s">
        <v>565</v>
      </c>
      <c r="B348" s="11" t="s">
        <v>2371</v>
      </c>
      <c r="C348" s="11" t="s">
        <v>363</v>
      </c>
      <c r="D348" s="11" t="s">
        <v>28</v>
      </c>
      <c r="E348" s="10"/>
      <c r="F348" s="10">
        <f t="shared" si="5"/>
        <v>1</v>
      </c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31"/>
      <c r="U348" s="31"/>
      <c r="V348" s="31">
        <v>0.328854166666667</v>
      </c>
      <c r="W348"/>
      <c r="X348"/>
      <c r="Y348"/>
      <c r="Z348"/>
      <c r="AA348" s="71"/>
      <c r="AB348"/>
      <c r="AC348"/>
      <c r="AD348"/>
      <c r="AE348"/>
    </row>
    <row r="349" spans="1:27" ht="12.75">
      <c r="A349" s="9" t="s">
        <v>723</v>
      </c>
      <c r="B349" s="9" t="s">
        <v>724</v>
      </c>
      <c r="C349" s="9" t="s">
        <v>15</v>
      </c>
      <c r="D349" s="9" t="s">
        <v>6</v>
      </c>
      <c r="E349" s="10"/>
      <c r="F349" s="10">
        <f t="shared" si="5"/>
        <v>2</v>
      </c>
      <c r="G349" s="78"/>
      <c r="H349" s="78"/>
      <c r="I349" s="78"/>
      <c r="J349" s="78"/>
      <c r="K349" s="78"/>
      <c r="L349" s="78"/>
      <c r="M349" s="78">
        <v>0.28253472222222226</v>
      </c>
      <c r="N349" s="78" t="s">
        <v>912</v>
      </c>
      <c r="O349" s="78"/>
      <c r="P349" s="78"/>
      <c r="Q349" s="78"/>
      <c r="R349" s="78"/>
      <c r="S349" s="78"/>
      <c r="T349" s="31"/>
      <c r="U349" s="31"/>
      <c r="V349" s="31"/>
      <c r="AA349" s="71"/>
    </row>
    <row r="350" spans="1:27" ht="12.75">
      <c r="A350" s="11" t="s">
        <v>514</v>
      </c>
      <c r="B350" s="11" t="s">
        <v>2294</v>
      </c>
      <c r="C350" s="11" t="s">
        <v>1360</v>
      </c>
      <c r="D350" s="11" t="s">
        <v>6</v>
      </c>
      <c r="E350" s="10"/>
      <c r="F350" s="10">
        <f t="shared" si="5"/>
        <v>1</v>
      </c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31"/>
      <c r="U350" s="31"/>
      <c r="V350" s="31">
        <v>0.216157407407407</v>
      </c>
      <c r="AA350" s="71"/>
    </row>
    <row r="351" spans="1:27" ht="12.75">
      <c r="A351" s="23" t="s">
        <v>132</v>
      </c>
      <c r="B351" s="23" t="s">
        <v>2085</v>
      </c>
      <c r="C351" s="23" t="s">
        <v>268</v>
      </c>
      <c r="D351" s="11" t="s">
        <v>28</v>
      </c>
      <c r="E351" s="10"/>
      <c r="F351" s="10">
        <f t="shared" si="5"/>
        <v>1</v>
      </c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31">
        <v>0.31929398148148147</v>
      </c>
      <c r="U351" s="31"/>
      <c r="V351" s="31"/>
      <c r="AA351" s="71"/>
    </row>
    <row r="352" spans="1:167" ht="12.75">
      <c r="A352" s="15" t="s">
        <v>13</v>
      </c>
      <c r="B352" s="15" t="s">
        <v>1715</v>
      </c>
      <c r="C352" s="15" t="s">
        <v>1877</v>
      </c>
      <c r="D352" s="15" t="s">
        <v>95</v>
      </c>
      <c r="E352" s="10"/>
      <c r="F352" s="10">
        <f t="shared" si="5"/>
        <v>1</v>
      </c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 t="s">
        <v>1714</v>
      </c>
      <c r="R352" s="78"/>
      <c r="S352" s="78"/>
      <c r="T352" s="31"/>
      <c r="U352" s="31"/>
      <c r="V352" s="31"/>
      <c r="AA352" s="7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</row>
    <row r="353" spans="1:27" ht="12.75">
      <c r="A353" s="15" t="s">
        <v>329</v>
      </c>
      <c r="B353" s="15" t="s">
        <v>1561</v>
      </c>
      <c r="C353" s="15" t="s">
        <v>9</v>
      </c>
      <c r="D353" s="15" t="s">
        <v>6</v>
      </c>
      <c r="E353" s="10"/>
      <c r="F353" s="10">
        <f t="shared" si="5"/>
        <v>1</v>
      </c>
      <c r="G353" s="78"/>
      <c r="H353" s="78"/>
      <c r="I353" s="78"/>
      <c r="J353" s="78"/>
      <c r="K353" s="78"/>
      <c r="L353" s="78"/>
      <c r="M353" s="78"/>
      <c r="N353" s="78"/>
      <c r="O353" s="78"/>
      <c r="P353" s="78" t="s">
        <v>1562</v>
      </c>
      <c r="Q353" s="78"/>
      <c r="R353" s="78"/>
      <c r="S353" s="78"/>
      <c r="T353" s="31"/>
      <c r="U353" s="31"/>
      <c r="V353" s="31"/>
      <c r="AA353" s="71"/>
    </row>
    <row r="354" spans="1:27" ht="12.75">
      <c r="A354" s="15" t="s">
        <v>447</v>
      </c>
      <c r="B354" s="15" t="s">
        <v>1916</v>
      </c>
      <c r="C354" s="15" t="s">
        <v>15</v>
      </c>
      <c r="D354" s="15" t="s">
        <v>6</v>
      </c>
      <c r="E354" s="10"/>
      <c r="F354" s="10">
        <f t="shared" si="5"/>
        <v>1</v>
      </c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>
        <v>0.2797685185185185</v>
      </c>
      <c r="S354" s="78"/>
      <c r="T354" s="31"/>
      <c r="U354" s="31"/>
      <c r="V354" s="31"/>
      <c r="AA354" s="71"/>
    </row>
    <row r="355" spans="1:27" ht="12.75">
      <c r="A355" s="63" t="s">
        <v>254</v>
      </c>
      <c r="B355" s="64" t="s">
        <v>255</v>
      </c>
      <c r="C355" s="64" t="s">
        <v>15</v>
      </c>
      <c r="D355" s="64" t="s">
        <v>6</v>
      </c>
      <c r="E355" s="65" t="s">
        <v>0</v>
      </c>
      <c r="F355" s="65">
        <f t="shared" si="5"/>
        <v>4</v>
      </c>
      <c r="G355" s="66"/>
      <c r="H355" s="66">
        <v>0.21359953703703705</v>
      </c>
      <c r="I355" s="66">
        <v>0.23174768518518518</v>
      </c>
      <c r="J355" s="66">
        <v>0.24856481481481482</v>
      </c>
      <c r="K355" s="66">
        <v>0.2713773148148148</v>
      </c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AA355" s="71"/>
    </row>
    <row r="356" spans="1:27" ht="12.75">
      <c r="A356" s="15" t="s">
        <v>1718</v>
      </c>
      <c r="B356" s="15" t="s">
        <v>1717</v>
      </c>
      <c r="C356" s="15" t="s">
        <v>9</v>
      </c>
      <c r="D356" s="15" t="s">
        <v>6</v>
      </c>
      <c r="E356" s="10"/>
      <c r="F356" s="10">
        <f t="shared" si="5"/>
        <v>1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 t="s">
        <v>1716</v>
      </c>
      <c r="R356" s="78"/>
      <c r="S356" s="78"/>
      <c r="T356" s="31"/>
      <c r="U356" s="31"/>
      <c r="V356" s="31"/>
      <c r="AA356" s="71"/>
    </row>
    <row r="357" spans="1:27" ht="12.75">
      <c r="A357" s="9" t="s">
        <v>626</v>
      </c>
      <c r="B357" s="9" t="s">
        <v>627</v>
      </c>
      <c r="C357" s="9" t="s">
        <v>343</v>
      </c>
      <c r="D357" s="9" t="s">
        <v>24</v>
      </c>
      <c r="E357" s="10"/>
      <c r="F357" s="10">
        <f t="shared" si="5"/>
        <v>2</v>
      </c>
      <c r="G357" s="78"/>
      <c r="H357" s="78"/>
      <c r="I357" s="78"/>
      <c r="J357" s="78"/>
      <c r="K357" s="78"/>
      <c r="L357" s="78">
        <v>0.24372685185185183</v>
      </c>
      <c r="M357" s="78"/>
      <c r="N357" s="78" t="s">
        <v>928</v>
      </c>
      <c r="O357" s="78"/>
      <c r="P357" s="78"/>
      <c r="Q357" s="78"/>
      <c r="R357" s="78"/>
      <c r="S357" s="78"/>
      <c r="T357" s="31"/>
      <c r="U357" s="31"/>
      <c r="V357" s="31"/>
      <c r="AA357" s="71"/>
    </row>
    <row r="358" spans="1:31" s="2" customFormat="1" ht="12.75">
      <c r="A358" s="60" t="s">
        <v>258</v>
      </c>
      <c r="B358" s="60" t="s">
        <v>1399</v>
      </c>
      <c r="C358" s="60" t="s">
        <v>145</v>
      </c>
      <c r="D358" s="60" t="s">
        <v>6</v>
      </c>
      <c r="E358" s="61" t="s">
        <v>1459</v>
      </c>
      <c r="F358" s="61">
        <f t="shared" si="5"/>
        <v>6</v>
      </c>
      <c r="G358" s="62"/>
      <c r="H358" s="62"/>
      <c r="I358" s="62"/>
      <c r="J358" s="62"/>
      <c r="K358" s="62"/>
      <c r="L358" s="62"/>
      <c r="M358" s="62"/>
      <c r="N358" s="62"/>
      <c r="O358" s="62"/>
      <c r="P358" s="62" t="s">
        <v>1176</v>
      </c>
      <c r="Q358" s="62" t="s">
        <v>1719</v>
      </c>
      <c r="R358" s="62">
        <v>0.19199074074074074</v>
      </c>
      <c r="S358" s="62">
        <v>0.19373842592592594</v>
      </c>
      <c r="T358" s="62">
        <v>0.23685185185185187</v>
      </c>
      <c r="U358" s="62">
        <v>0.2169212962962963</v>
      </c>
      <c r="V358" s="62"/>
      <c r="W358"/>
      <c r="X358"/>
      <c r="Y358"/>
      <c r="Z358"/>
      <c r="AA358" s="71"/>
      <c r="AB358"/>
      <c r="AC358"/>
      <c r="AD358"/>
      <c r="AE358"/>
    </row>
    <row r="359" spans="1:27" ht="12.75">
      <c r="A359" s="9" t="s">
        <v>929</v>
      </c>
      <c r="B359" s="9" t="s">
        <v>1924</v>
      </c>
      <c r="C359" s="9" t="s">
        <v>173</v>
      </c>
      <c r="D359" s="9" t="s">
        <v>28</v>
      </c>
      <c r="E359" s="10"/>
      <c r="F359" s="10">
        <f t="shared" si="5"/>
        <v>3</v>
      </c>
      <c r="G359" s="78"/>
      <c r="H359" s="78"/>
      <c r="I359" s="78"/>
      <c r="J359" s="78"/>
      <c r="K359" s="78"/>
      <c r="L359" s="78"/>
      <c r="M359" s="78"/>
      <c r="N359" s="78" t="s">
        <v>930</v>
      </c>
      <c r="O359" s="78"/>
      <c r="P359" s="78"/>
      <c r="Q359" s="78" t="s">
        <v>1720</v>
      </c>
      <c r="R359" s="78">
        <v>0.22302083333333333</v>
      </c>
      <c r="S359" s="78"/>
      <c r="T359" s="31"/>
      <c r="U359" s="31"/>
      <c r="V359" s="31"/>
      <c r="AA359" s="71"/>
    </row>
    <row r="360" spans="1:27" ht="12.75">
      <c r="A360" s="16" t="s">
        <v>1953</v>
      </c>
      <c r="B360" s="16" t="s">
        <v>1954</v>
      </c>
      <c r="C360" s="11" t="s">
        <v>185</v>
      </c>
      <c r="D360" s="16" t="s">
        <v>6</v>
      </c>
      <c r="E360" s="10"/>
      <c r="F360" s="10">
        <f t="shared" si="5"/>
        <v>2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>
        <v>0.2617361111111111</v>
      </c>
      <c r="S360" s="78"/>
      <c r="T360" s="31"/>
      <c r="U360" s="31"/>
      <c r="V360" s="31">
        <v>0.282708333333333</v>
      </c>
      <c r="AA360" s="71"/>
    </row>
    <row r="361" spans="1:167" ht="12.75">
      <c r="A361" s="15" t="s">
        <v>1722</v>
      </c>
      <c r="B361" s="15" t="s">
        <v>257</v>
      </c>
      <c r="C361" s="15" t="s">
        <v>762</v>
      </c>
      <c r="D361" s="15" t="s">
        <v>28</v>
      </c>
      <c r="E361" s="10"/>
      <c r="F361" s="10">
        <f t="shared" si="5"/>
        <v>1</v>
      </c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 t="s">
        <v>1721</v>
      </c>
      <c r="R361" s="78"/>
      <c r="S361" s="78"/>
      <c r="T361" s="31"/>
      <c r="U361" s="31"/>
      <c r="V361" s="31"/>
      <c r="AA361" s="7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</row>
    <row r="362" spans="1:27" ht="12.75">
      <c r="A362" s="9" t="s">
        <v>256</v>
      </c>
      <c r="B362" s="9" t="s">
        <v>257</v>
      </c>
      <c r="C362" s="9" t="s">
        <v>5</v>
      </c>
      <c r="D362" s="9" t="s">
        <v>6</v>
      </c>
      <c r="E362" s="10"/>
      <c r="F362" s="10">
        <f t="shared" si="5"/>
        <v>2</v>
      </c>
      <c r="G362" s="78"/>
      <c r="H362" s="78">
        <v>0.28055555555555556</v>
      </c>
      <c r="I362" s="78">
        <v>0.2983912037037037</v>
      </c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31"/>
      <c r="U362" s="31"/>
      <c r="V362" s="31"/>
      <c r="AA362" s="71"/>
    </row>
    <row r="363" spans="1:27" ht="12.75">
      <c r="A363" s="16" t="s">
        <v>421</v>
      </c>
      <c r="B363" s="16" t="s">
        <v>257</v>
      </c>
      <c r="C363" s="16" t="s">
        <v>12</v>
      </c>
      <c r="D363" s="16" t="s">
        <v>6</v>
      </c>
      <c r="E363" s="10"/>
      <c r="F363" s="10">
        <f t="shared" si="5"/>
        <v>1</v>
      </c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 t="s">
        <v>1723</v>
      </c>
      <c r="R363" s="78"/>
      <c r="S363" s="78"/>
      <c r="T363" s="31"/>
      <c r="U363" s="31"/>
      <c r="V363" s="31"/>
      <c r="AA363" s="71"/>
    </row>
    <row r="364" spans="1:31" s="3" customFormat="1" ht="12.75">
      <c r="A364" s="16" t="s">
        <v>64</v>
      </c>
      <c r="B364" s="16" t="s">
        <v>1621</v>
      </c>
      <c r="C364" s="16" t="s">
        <v>15</v>
      </c>
      <c r="D364" s="16" t="s">
        <v>6</v>
      </c>
      <c r="E364" s="10"/>
      <c r="F364" s="10">
        <f t="shared" si="5"/>
        <v>1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 t="s">
        <v>1622</v>
      </c>
      <c r="Q364" s="78"/>
      <c r="R364" s="78"/>
      <c r="S364" s="78"/>
      <c r="T364" s="31"/>
      <c r="U364" s="46"/>
      <c r="V364" s="46"/>
      <c r="AA364" s="71"/>
      <c r="AB364"/>
      <c r="AC364"/>
      <c r="AD364"/>
      <c r="AE364"/>
    </row>
    <row r="365" spans="1:31" s="3" customFormat="1" ht="12.75">
      <c r="A365" s="11" t="s">
        <v>580</v>
      </c>
      <c r="B365" s="11" t="s">
        <v>1621</v>
      </c>
      <c r="C365" s="11" t="s">
        <v>15</v>
      </c>
      <c r="D365" s="11" t="s">
        <v>6</v>
      </c>
      <c r="E365" s="10"/>
      <c r="F365" s="10">
        <f t="shared" si="5"/>
        <v>1</v>
      </c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31"/>
      <c r="U365" s="46"/>
      <c r="V365" s="72">
        <v>0.19144675925925925</v>
      </c>
      <c r="W365"/>
      <c r="X365"/>
      <c r="Y365"/>
      <c r="Z365"/>
      <c r="AA365" s="71"/>
      <c r="AB365"/>
      <c r="AC365"/>
      <c r="AD365"/>
      <c r="AE365"/>
    </row>
    <row r="366" spans="1:31" s="3" customFormat="1" ht="12.75">
      <c r="A366" s="9" t="s">
        <v>2183</v>
      </c>
      <c r="B366" s="9" t="s">
        <v>2184</v>
      </c>
      <c r="C366" s="9" t="s">
        <v>2185</v>
      </c>
      <c r="D366" s="9" t="s">
        <v>6</v>
      </c>
      <c r="E366" s="10"/>
      <c r="F366" s="10">
        <f t="shared" si="5"/>
        <v>1</v>
      </c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31"/>
      <c r="U366" s="31">
        <v>0.35578703703703707</v>
      </c>
      <c r="V366" s="31"/>
      <c r="W366"/>
      <c r="X366"/>
      <c r="Y366"/>
      <c r="Z366"/>
      <c r="AA366" s="71"/>
      <c r="AB366"/>
      <c r="AC366"/>
      <c r="AD366"/>
      <c r="AE366"/>
    </row>
    <row r="367" spans="1:27" ht="12.75">
      <c r="A367" s="16" t="s">
        <v>258</v>
      </c>
      <c r="B367" s="16" t="s">
        <v>259</v>
      </c>
      <c r="C367" s="16" t="s">
        <v>5</v>
      </c>
      <c r="D367" s="16" t="s">
        <v>6</v>
      </c>
      <c r="E367" s="10"/>
      <c r="F367" s="10">
        <f t="shared" si="5"/>
        <v>1</v>
      </c>
      <c r="G367" s="78"/>
      <c r="H367" s="78"/>
      <c r="I367" s="78"/>
      <c r="J367" s="78"/>
      <c r="K367" s="78">
        <v>0.24181712962962965</v>
      </c>
      <c r="L367" s="78"/>
      <c r="M367" s="78"/>
      <c r="N367" s="78"/>
      <c r="O367" s="78"/>
      <c r="P367" s="78"/>
      <c r="Q367" s="78"/>
      <c r="R367" s="78"/>
      <c r="S367" s="78"/>
      <c r="T367" s="31"/>
      <c r="U367" s="31"/>
      <c r="V367" s="31"/>
      <c r="AA367" s="71"/>
    </row>
    <row r="368" spans="1:167" s="1" customFormat="1" ht="12.75">
      <c r="A368" s="9" t="s">
        <v>260</v>
      </c>
      <c r="B368" s="9" t="s">
        <v>261</v>
      </c>
      <c r="C368" s="9" t="s">
        <v>262</v>
      </c>
      <c r="D368" s="9" t="s">
        <v>6</v>
      </c>
      <c r="E368" s="10"/>
      <c r="F368" s="10">
        <f t="shared" si="5"/>
        <v>2</v>
      </c>
      <c r="G368" s="78">
        <v>0.26980324074074075</v>
      </c>
      <c r="H368" s="78">
        <v>0.28231481481481485</v>
      </c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31"/>
      <c r="U368" s="31"/>
      <c r="V368" s="31"/>
      <c r="W368"/>
      <c r="X368"/>
      <c r="Y368"/>
      <c r="Z368"/>
      <c r="AA368" s="71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</row>
    <row r="369" spans="1:167" s="1" customFormat="1" ht="12.75">
      <c r="A369" s="11" t="s">
        <v>2315</v>
      </c>
      <c r="B369" s="11" t="s">
        <v>2316</v>
      </c>
      <c r="C369" s="11" t="s">
        <v>9</v>
      </c>
      <c r="D369" s="11" t="s">
        <v>6</v>
      </c>
      <c r="E369" s="10"/>
      <c r="F369" s="10">
        <f t="shared" si="5"/>
        <v>1</v>
      </c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31"/>
      <c r="U369" s="31"/>
      <c r="V369" s="31">
        <v>0.261666666666667</v>
      </c>
      <c r="W369"/>
      <c r="X369"/>
      <c r="Y369"/>
      <c r="Z369"/>
      <c r="AA369" s="71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</row>
    <row r="370" spans="1:27" ht="12.75">
      <c r="A370" s="9" t="s">
        <v>263</v>
      </c>
      <c r="B370" s="9" t="s">
        <v>264</v>
      </c>
      <c r="C370" s="9" t="s">
        <v>5</v>
      </c>
      <c r="D370" s="9" t="s">
        <v>6</v>
      </c>
      <c r="E370" s="10"/>
      <c r="F370" s="10">
        <f t="shared" si="5"/>
        <v>2</v>
      </c>
      <c r="G370" s="78"/>
      <c r="H370" s="78"/>
      <c r="I370" s="78"/>
      <c r="J370" s="78">
        <v>0.25253472222222223</v>
      </c>
      <c r="K370" s="78">
        <v>0.24653935185185186</v>
      </c>
      <c r="L370" s="78"/>
      <c r="M370" s="78"/>
      <c r="N370" s="78"/>
      <c r="O370" s="78"/>
      <c r="P370" s="78"/>
      <c r="Q370" s="78"/>
      <c r="R370" s="78"/>
      <c r="S370" s="78"/>
      <c r="T370" s="31"/>
      <c r="U370" s="31"/>
      <c r="V370" s="31"/>
      <c r="AA370" s="71"/>
    </row>
    <row r="371" spans="1:31" s="3" customFormat="1" ht="12.75">
      <c r="A371" s="60" t="s">
        <v>664</v>
      </c>
      <c r="B371" s="60" t="s">
        <v>264</v>
      </c>
      <c r="C371" s="60" t="s">
        <v>1889</v>
      </c>
      <c r="D371" s="60" t="s">
        <v>95</v>
      </c>
      <c r="E371" s="61" t="s">
        <v>1459</v>
      </c>
      <c r="F371" s="61">
        <f t="shared" si="5"/>
        <v>6</v>
      </c>
      <c r="G371" s="62"/>
      <c r="H371" s="62"/>
      <c r="I371" s="62"/>
      <c r="J371" s="62"/>
      <c r="K371" s="62"/>
      <c r="L371" s="62">
        <v>0.2914236111111111</v>
      </c>
      <c r="M371" s="62"/>
      <c r="N371" s="62" t="s">
        <v>1027</v>
      </c>
      <c r="O371" s="62" t="s">
        <v>1235</v>
      </c>
      <c r="P371" s="62"/>
      <c r="Q371" s="62" t="s">
        <v>1724</v>
      </c>
      <c r="R371" s="62">
        <v>0.2707407407407407</v>
      </c>
      <c r="S371" s="62">
        <v>0.28943287037037035</v>
      </c>
      <c r="T371" s="62"/>
      <c r="U371" s="62"/>
      <c r="V371" s="62"/>
      <c r="W371"/>
      <c r="X371"/>
      <c r="Y371"/>
      <c r="Z371"/>
      <c r="AA371" s="71"/>
      <c r="AB371"/>
      <c r="AC371"/>
      <c r="AD371"/>
      <c r="AE371"/>
    </row>
    <row r="372" spans="1:31" s="3" customFormat="1" ht="12.75">
      <c r="A372" s="15" t="s">
        <v>1727</v>
      </c>
      <c r="B372" s="15" t="s">
        <v>1726</v>
      </c>
      <c r="C372" s="15" t="s">
        <v>15</v>
      </c>
      <c r="D372" s="15" t="s">
        <v>6</v>
      </c>
      <c r="E372" s="10"/>
      <c r="F372" s="10">
        <f t="shared" si="5"/>
        <v>1</v>
      </c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 t="s">
        <v>1725</v>
      </c>
      <c r="R372" s="78"/>
      <c r="S372" s="78"/>
      <c r="T372" s="31"/>
      <c r="U372" s="31"/>
      <c r="V372" s="31"/>
      <c r="W372"/>
      <c r="X372"/>
      <c r="Y372"/>
      <c r="Z372"/>
      <c r="AA372" s="71"/>
      <c r="AB372"/>
      <c r="AC372"/>
      <c r="AD372"/>
      <c r="AE372"/>
    </row>
    <row r="373" spans="1:31" s="1" customFormat="1" ht="12.75">
      <c r="A373" s="60" t="s">
        <v>265</v>
      </c>
      <c r="B373" s="60" t="s">
        <v>266</v>
      </c>
      <c r="C373" s="60" t="s">
        <v>150</v>
      </c>
      <c r="D373" s="60" t="s">
        <v>6</v>
      </c>
      <c r="E373" s="61" t="s">
        <v>1459</v>
      </c>
      <c r="F373" s="61">
        <f t="shared" si="5"/>
        <v>6</v>
      </c>
      <c r="G373" s="62"/>
      <c r="H373" s="62">
        <v>0.25917824074074075</v>
      </c>
      <c r="I373" s="62"/>
      <c r="J373" s="62">
        <v>0.2718055555555556</v>
      </c>
      <c r="K373" s="62"/>
      <c r="L373" s="62">
        <v>0.24078703703703705</v>
      </c>
      <c r="M373" s="62">
        <v>0.24914351851851854</v>
      </c>
      <c r="N373" s="62" t="s">
        <v>876</v>
      </c>
      <c r="O373" s="62" t="s">
        <v>1174</v>
      </c>
      <c r="P373" s="62"/>
      <c r="Q373" s="62"/>
      <c r="R373" s="62"/>
      <c r="S373" s="62"/>
      <c r="T373" s="62"/>
      <c r="U373" s="62"/>
      <c r="V373" s="62"/>
      <c r="W373"/>
      <c r="X373"/>
      <c r="Y373"/>
      <c r="Z373"/>
      <c r="AA373" s="71"/>
      <c r="AB373"/>
      <c r="AC373"/>
      <c r="AD373"/>
      <c r="AE373"/>
    </row>
    <row r="374" spans="1:27" ht="12.75">
      <c r="A374" s="64" t="s">
        <v>735</v>
      </c>
      <c r="B374" s="64" t="s">
        <v>1590</v>
      </c>
      <c r="C374" s="64" t="s">
        <v>68</v>
      </c>
      <c r="D374" s="64" t="s">
        <v>6</v>
      </c>
      <c r="E374" s="65"/>
      <c r="F374" s="65">
        <f t="shared" si="5"/>
        <v>4</v>
      </c>
      <c r="G374" s="66"/>
      <c r="H374" s="66"/>
      <c r="I374" s="66"/>
      <c r="J374" s="66"/>
      <c r="K374" s="66"/>
      <c r="L374" s="66"/>
      <c r="M374" s="66"/>
      <c r="N374" s="66"/>
      <c r="O374" s="66"/>
      <c r="P374" s="66" t="s">
        <v>1591</v>
      </c>
      <c r="Q374" s="66"/>
      <c r="R374" s="66">
        <v>0.27569444444444446</v>
      </c>
      <c r="S374" s="66">
        <v>0.2998263888888889</v>
      </c>
      <c r="T374" s="66">
        <v>0.3014699074074074</v>
      </c>
      <c r="U374" s="66"/>
      <c r="V374" s="66"/>
      <c r="AA374" s="71"/>
    </row>
    <row r="375" spans="1:167" s="1" customFormat="1" ht="12.75">
      <c r="A375" s="9" t="s">
        <v>106</v>
      </c>
      <c r="B375" s="9" t="s">
        <v>1590</v>
      </c>
      <c r="C375" s="9" t="s">
        <v>68</v>
      </c>
      <c r="D375" s="9" t="s">
        <v>6</v>
      </c>
      <c r="E375" s="10"/>
      <c r="F375" s="10">
        <f t="shared" si="5"/>
        <v>3</v>
      </c>
      <c r="G375" s="78"/>
      <c r="H375" s="78"/>
      <c r="I375" s="78"/>
      <c r="J375" s="78"/>
      <c r="K375" s="78"/>
      <c r="L375" s="78"/>
      <c r="M375" s="78"/>
      <c r="N375" s="78"/>
      <c r="O375" s="78"/>
      <c r="P375" s="78" t="s">
        <v>1642</v>
      </c>
      <c r="Q375" s="78"/>
      <c r="R375" s="78">
        <v>0.33109953703703704</v>
      </c>
      <c r="S375" s="78">
        <v>0.3331944444444444</v>
      </c>
      <c r="T375" s="31"/>
      <c r="U375" s="31"/>
      <c r="V375" s="31"/>
      <c r="W375"/>
      <c r="X375"/>
      <c r="Y375"/>
      <c r="Z375"/>
      <c r="AA375" s="71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</row>
    <row r="376" spans="1:27" ht="12.75">
      <c r="A376" s="15" t="s">
        <v>1237</v>
      </c>
      <c r="B376" s="15" t="s">
        <v>1238</v>
      </c>
      <c r="C376" s="15" t="s">
        <v>1239</v>
      </c>
      <c r="D376" s="15" t="s">
        <v>245</v>
      </c>
      <c r="E376" s="10"/>
      <c r="F376" s="10">
        <f t="shared" si="5"/>
        <v>1</v>
      </c>
      <c r="G376" s="78"/>
      <c r="H376" s="78"/>
      <c r="I376" s="78"/>
      <c r="J376" s="78"/>
      <c r="K376" s="78"/>
      <c r="L376" s="78"/>
      <c r="M376" s="78"/>
      <c r="N376" s="78"/>
      <c r="O376" s="78" t="s">
        <v>1240</v>
      </c>
      <c r="P376" s="78"/>
      <c r="Q376" s="78"/>
      <c r="R376" s="78"/>
      <c r="S376" s="78"/>
      <c r="T376" s="31"/>
      <c r="U376" s="31"/>
      <c r="V376" s="31"/>
      <c r="AA376" s="71"/>
    </row>
    <row r="377" spans="1:31" s="3" customFormat="1" ht="12.75">
      <c r="A377" s="9" t="s">
        <v>146</v>
      </c>
      <c r="B377" s="9" t="s">
        <v>267</v>
      </c>
      <c r="C377" s="9" t="s">
        <v>268</v>
      </c>
      <c r="D377" s="9" t="s">
        <v>28</v>
      </c>
      <c r="E377" s="10"/>
      <c r="F377" s="10">
        <f t="shared" si="5"/>
        <v>3</v>
      </c>
      <c r="G377" s="78"/>
      <c r="H377" s="78"/>
      <c r="I377" s="78"/>
      <c r="J377" s="78"/>
      <c r="K377" s="78">
        <v>0.21284722222222222</v>
      </c>
      <c r="L377" s="78">
        <v>0.21899305555555557</v>
      </c>
      <c r="M377" s="78"/>
      <c r="N377" s="78"/>
      <c r="O377" s="78"/>
      <c r="P377" s="78" t="s">
        <v>1393</v>
      </c>
      <c r="Q377" s="78"/>
      <c r="R377" s="78"/>
      <c r="S377" s="78"/>
      <c r="T377" s="31"/>
      <c r="U377" s="31"/>
      <c r="V377" s="31"/>
      <c r="W377"/>
      <c r="X377"/>
      <c r="Y377"/>
      <c r="Z377"/>
      <c r="AA377" s="71"/>
      <c r="AB377"/>
      <c r="AC377"/>
      <c r="AD377"/>
      <c r="AE377"/>
    </row>
    <row r="378" spans="1:27" ht="12.75">
      <c r="A378" s="15" t="s">
        <v>132</v>
      </c>
      <c r="B378" s="15" t="s">
        <v>1525</v>
      </c>
      <c r="C378" s="15" t="s">
        <v>268</v>
      </c>
      <c r="D378" s="15" t="s">
        <v>28</v>
      </c>
      <c r="E378" s="10"/>
      <c r="F378" s="10">
        <f t="shared" si="5"/>
        <v>1</v>
      </c>
      <c r="G378" s="78"/>
      <c r="H378" s="78"/>
      <c r="I378" s="78"/>
      <c r="J378" s="78"/>
      <c r="K378" s="78"/>
      <c r="L378" s="78"/>
      <c r="M378" s="78"/>
      <c r="N378" s="78"/>
      <c r="O378" s="78"/>
      <c r="P378" s="78" t="s">
        <v>1526</v>
      </c>
      <c r="Q378" s="78"/>
      <c r="R378" s="78"/>
      <c r="S378" s="78"/>
      <c r="T378" s="31"/>
      <c r="U378" s="31"/>
      <c r="V378" s="31"/>
      <c r="AA378" s="71"/>
    </row>
    <row r="379" spans="1:27" ht="12.75">
      <c r="A379" s="16" t="s">
        <v>1019</v>
      </c>
      <c r="B379" s="16" t="s">
        <v>1729</v>
      </c>
      <c r="C379" s="16" t="s">
        <v>5</v>
      </c>
      <c r="D379" s="16" t="s">
        <v>6</v>
      </c>
      <c r="E379" s="10"/>
      <c r="F379" s="10">
        <f t="shared" si="5"/>
        <v>1</v>
      </c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 t="s">
        <v>1728</v>
      </c>
      <c r="R379" s="78"/>
      <c r="S379" s="78"/>
      <c r="T379" s="31"/>
      <c r="U379" s="45"/>
      <c r="V379" s="45"/>
      <c r="AA379" s="71"/>
    </row>
    <row r="380" spans="1:27" ht="12.75">
      <c r="A380" s="9" t="s">
        <v>64</v>
      </c>
      <c r="B380" s="9" t="s">
        <v>2186</v>
      </c>
      <c r="C380" s="9" t="s">
        <v>2187</v>
      </c>
      <c r="D380" s="9" t="s">
        <v>6</v>
      </c>
      <c r="E380" s="10"/>
      <c r="F380" s="10">
        <f t="shared" si="5"/>
        <v>1</v>
      </c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31"/>
      <c r="U380" s="31">
        <v>0.26869212962962963</v>
      </c>
      <c r="V380" s="31"/>
      <c r="AA380" s="71"/>
    </row>
    <row r="381" spans="1:31" s="3" customFormat="1" ht="12.75">
      <c r="A381" s="16" t="s">
        <v>92</v>
      </c>
      <c r="B381" s="16" t="s">
        <v>1573</v>
      </c>
      <c r="C381" s="16" t="s">
        <v>1056</v>
      </c>
      <c r="D381" s="16" t="s">
        <v>6</v>
      </c>
      <c r="E381" s="10"/>
      <c r="F381" s="10">
        <f t="shared" si="5"/>
        <v>1</v>
      </c>
      <c r="G381" s="78"/>
      <c r="H381" s="78"/>
      <c r="I381" s="78"/>
      <c r="J381" s="78"/>
      <c r="K381" s="78"/>
      <c r="L381" s="78"/>
      <c r="M381" s="78"/>
      <c r="N381" s="78"/>
      <c r="O381" s="78"/>
      <c r="P381" s="78" t="s">
        <v>1574</v>
      </c>
      <c r="Q381" s="78"/>
      <c r="R381" s="78"/>
      <c r="S381" s="78"/>
      <c r="T381" s="31"/>
      <c r="U381" s="31"/>
      <c r="V381" s="31"/>
      <c r="W381"/>
      <c r="X381"/>
      <c r="Y381"/>
      <c r="Z381"/>
      <c r="AA381" s="71"/>
      <c r="AB381"/>
      <c r="AC381"/>
      <c r="AD381"/>
      <c r="AE381"/>
    </row>
    <row r="382" spans="1:31" s="3" customFormat="1" ht="12.75">
      <c r="A382" s="9" t="s">
        <v>107</v>
      </c>
      <c r="B382" s="9" t="s">
        <v>725</v>
      </c>
      <c r="C382" s="9" t="s">
        <v>15</v>
      </c>
      <c r="D382" s="9" t="s">
        <v>6</v>
      </c>
      <c r="E382" s="10"/>
      <c r="F382" s="10">
        <f t="shared" si="5"/>
        <v>2</v>
      </c>
      <c r="G382" s="78"/>
      <c r="H382" s="78"/>
      <c r="I382" s="78"/>
      <c r="J382" s="78"/>
      <c r="K382" s="78"/>
      <c r="L382" s="78"/>
      <c r="M382" s="78">
        <v>0.2884490740740741</v>
      </c>
      <c r="N382" s="78" t="s">
        <v>989</v>
      </c>
      <c r="O382" s="78"/>
      <c r="P382" s="78"/>
      <c r="Q382" s="78"/>
      <c r="R382" s="78"/>
      <c r="S382" s="78"/>
      <c r="T382" s="31"/>
      <c r="U382" s="31"/>
      <c r="V382" s="31"/>
      <c r="W382"/>
      <c r="X382"/>
      <c r="Y382"/>
      <c r="Z382"/>
      <c r="AA382" s="71"/>
      <c r="AB382"/>
      <c r="AC382"/>
      <c r="AD382"/>
      <c r="AE382"/>
    </row>
    <row r="383" spans="1:27" ht="12.75">
      <c r="A383" s="16" t="s">
        <v>681</v>
      </c>
      <c r="B383" s="16" t="s">
        <v>725</v>
      </c>
      <c r="C383" s="16" t="s">
        <v>5</v>
      </c>
      <c r="D383" s="16" t="s">
        <v>6</v>
      </c>
      <c r="E383" s="10"/>
      <c r="F383" s="10">
        <f t="shared" si="5"/>
        <v>1</v>
      </c>
      <c r="G383" s="78"/>
      <c r="H383" s="78"/>
      <c r="I383" s="78"/>
      <c r="J383" s="78"/>
      <c r="K383" s="78"/>
      <c r="L383" s="78"/>
      <c r="M383" s="78">
        <v>0.2884837962962963</v>
      </c>
      <c r="N383" s="78"/>
      <c r="O383" s="78"/>
      <c r="P383" s="78"/>
      <c r="Q383" s="78"/>
      <c r="R383" s="78"/>
      <c r="S383" s="78"/>
      <c r="T383" s="31"/>
      <c r="U383" s="31"/>
      <c r="V383" s="31"/>
      <c r="AA383" s="71"/>
    </row>
    <row r="384" spans="1:27" ht="12.75">
      <c r="A384" s="54" t="s">
        <v>269</v>
      </c>
      <c r="B384" s="54" t="s">
        <v>270</v>
      </c>
      <c r="C384" s="54" t="s">
        <v>185</v>
      </c>
      <c r="D384" s="54" t="s">
        <v>6</v>
      </c>
      <c r="E384" s="55" t="s">
        <v>1458</v>
      </c>
      <c r="F384" s="55">
        <f t="shared" si="5"/>
        <v>10</v>
      </c>
      <c r="G384" s="56"/>
      <c r="H384" s="56">
        <v>0.21849537037037037</v>
      </c>
      <c r="I384" s="56">
        <v>0.210625</v>
      </c>
      <c r="J384" s="56"/>
      <c r="K384" s="56"/>
      <c r="L384" s="56" t="s">
        <v>1652</v>
      </c>
      <c r="M384" s="56"/>
      <c r="N384" s="56" t="s">
        <v>899</v>
      </c>
      <c r="O384" s="56" t="s">
        <v>1652</v>
      </c>
      <c r="P384" s="56" t="s">
        <v>1421</v>
      </c>
      <c r="Q384" s="56" t="s">
        <v>1730</v>
      </c>
      <c r="R384" s="56">
        <v>0.2383449074074074</v>
      </c>
      <c r="S384" s="56">
        <v>0.21519675925925927</v>
      </c>
      <c r="T384" s="56">
        <v>0.21357638888888889</v>
      </c>
      <c r="U384" s="56">
        <v>0.2136111111111111</v>
      </c>
      <c r="V384" s="56">
        <v>0.20806712962962962</v>
      </c>
      <c r="AA384" s="71"/>
    </row>
    <row r="385" spans="1:27" ht="12.75">
      <c r="A385" s="15" t="s">
        <v>79</v>
      </c>
      <c r="B385" s="15" t="s">
        <v>1732</v>
      </c>
      <c r="C385" s="15" t="s">
        <v>304</v>
      </c>
      <c r="D385" s="15" t="s">
        <v>87</v>
      </c>
      <c r="E385" s="10"/>
      <c r="F385" s="10">
        <f t="shared" si="5"/>
        <v>1</v>
      </c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 t="s">
        <v>1731</v>
      </c>
      <c r="R385" s="78"/>
      <c r="S385" s="78"/>
      <c r="T385" s="31"/>
      <c r="U385" s="31"/>
      <c r="V385" s="31"/>
      <c r="AA385" s="71"/>
    </row>
    <row r="386" spans="1:31" s="3" customFormat="1" ht="12.75">
      <c r="A386" s="16" t="s">
        <v>111</v>
      </c>
      <c r="B386" s="16" t="s">
        <v>1252</v>
      </c>
      <c r="C386" s="16" t="s">
        <v>594</v>
      </c>
      <c r="D386" s="16" t="s">
        <v>28</v>
      </c>
      <c r="E386" s="10"/>
      <c r="F386" s="10">
        <f t="shared" si="5"/>
        <v>1</v>
      </c>
      <c r="G386" s="78"/>
      <c r="H386" s="78"/>
      <c r="I386" s="78"/>
      <c r="J386" s="78"/>
      <c r="K386" s="78"/>
      <c r="L386" s="78"/>
      <c r="M386" s="78"/>
      <c r="N386" s="78"/>
      <c r="O386" s="78" t="s">
        <v>1253</v>
      </c>
      <c r="P386" s="78"/>
      <c r="Q386" s="78"/>
      <c r="R386" s="78"/>
      <c r="S386" s="78"/>
      <c r="T386" s="31"/>
      <c r="U386" s="31"/>
      <c r="V386" s="31"/>
      <c r="W386"/>
      <c r="X386"/>
      <c r="Y386"/>
      <c r="Z386"/>
      <c r="AA386" s="71"/>
      <c r="AB386"/>
      <c r="AC386"/>
      <c r="AD386"/>
      <c r="AE386"/>
    </row>
    <row r="387" spans="1:31" s="3" customFormat="1" ht="12.75">
      <c r="A387" s="23" t="s">
        <v>10</v>
      </c>
      <c r="B387" s="23" t="s">
        <v>2086</v>
      </c>
      <c r="C387" s="23" t="s">
        <v>5</v>
      </c>
      <c r="D387" s="11" t="s">
        <v>6</v>
      </c>
      <c r="E387" s="10"/>
      <c r="F387" s="10">
        <f t="shared" si="5"/>
        <v>2</v>
      </c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31">
        <v>0.23938657407407407</v>
      </c>
      <c r="U387" s="31">
        <v>0.24434027777777778</v>
      </c>
      <c r="V387" s="31"/>
      <c r="W387"/>
      <c r="X387"/>
      <c r="Y387"/>
      <c r="Z387"/>
      <c r="AA387" s="71"/>
      <c r="AB387"/>
      <c r="AC387"/>
      <c r="AD387"/>
      <c r="AE387"/>
    </row>
    <row r="388" spans="1:27" ht="12.75">
      <c r="A388" s="15" t="s">
        <v>62</v>
      </c>
      <c r="B388" s="15" t="s">
        <v>1939</v>
      </c>
      <c r="C388" s="15" t="s">
        <v>969</v>
      </c>
      <c r="D388" s="15" t="s">
        <v>720</v>
      </c>
      <c r="E388" s="10"/>
      <c r="F388" s="10">
        <f t="shared" si="5"/>
        <v>1</v>
      </c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>
        <v>0.2398611111111111</v>
      </c>
      <c r="S388" s="78"/>
      <c r="T388" s="31"/>
      <c r="U388" s="31"/>
      <c r="V388" s="31"/>
      <c r="AA388" s="71"/>
    </row>
    <row r="389" spans="1:27" ht="12.75">
      <c r="A389" s="60" t="s">
        <v>34</v>
      </c>
      <c r="B389" s="60" t="s">
        <v>1203</v>
      </c>
      <c r="C389" s="60" t="s">
        <v>15</v>
      </c>
      <c r="D389" s="60" t="s">
        <v>6</v>
      </c>
      <c r="E389" s="61" t="s">
        <v>1459</v>
      </c>
      <c r="F389" s="61">
        <f aca="true" t="shared" si="6" ref="F389:F452">16-COUNTBLANK(G389:V389)</f>
        <v>6</v>
      </c>
      <c r="G389" s="62"/>
      <c r="H389" s="62"/>
      <c r="I389" s="62"/>
      <c r="J389" s="62"/>
      <c r="K389" s="62"/>
      <c r="L389" s="62"/>
      <c r="M389" s="62"/>
      <c r="N389" s="62"/>
      <c r="O389" s="62" t="s">
        <v>1204</v>
      </c>
      <c r="P389" s="62" t="s">
        <v>1450</v>
      </c>
      <c r="Q389" s="62" t="s">
        <v>1733</v>
      </c>
      <c r="R389" s="62">
        <v>0.2516087962962963</v>
      </c>
      <c r="S389" s="62">
        <v>0.2586111111111111</v>
      </c>
      <c r="T389" s="62">
        <v>0.25744212962962965</v>
      </c>
      <c r="U389" s="62"/>
      <c r="V389" s="62"/>
      <c r="AA389" s="71"/>
    </row>
    <row r="390" spans="1:27" ht="12.75">
      <c r="A390" s="15" t="s">
        <v>34</v>
      </c>
      <c r="B390" s="15" t="s">
        <v>1641</v>
      </c>
      <c r="C390" s="15" t="s">
        <v>15</v>
      </c>
      <c r="D390" s="15" t="s">
        <v>6</v>
      </c>
      <c r="E390" s="10"/>
      <c r="F390" s="10">
        <f t="shared" si="6"/>
        <v>1</v>
      </c>
      <c r="G390" s="78"/>
      <c r="H390" s="78"/>
      <c r="I390" s="78"/>
      <c r="J390" s="78"/>
      <c r="K390" s="78"/>
      <c r="L390" s="78"/>
      <c r="M390" s="78"/>
      <c r="N390" s="78"/>
      <c r="O390" s="78"/>
      <c r="P390" s="78" t="s">
        <v>1642</v>
      </c>
      <c r="Q390" s="78"/>
      <c r="R390" s="78"/>
      <c r="S390" s="78"/>
      <c r="T390" s="31"/>
      <c r="U390" s="31"/>
      <c r="V390" s="31"/>
      <c r="AA390" s="71"/>
    </row>
    <row r="391" spans="1:27" ht="12.75">
      <c r="A391" s="15" t="s">
        <v>52</v>
      </c>
      <c r="B391" s="15" t="s">
        <v>274</v>
      </c>
      <c r="C391" s="15" t="s">
        <v>15</v>
      </c>
      <c r="D391" s="15" t="s">
        <v>6</v>
      </c>
      <c r="E391" s="10"/>
      <c r="F391" s="10">
        <f t="shared" si="6"/>
        <v>1</v>
      </c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 t="s">
        <v>1670</v>
      </c>
      <c r="R391" s="78"/>
      <c r="S391" s="78"/>
      <c r="T391" s="31"/>
      <c r="U391" s="31"/>
      <c r="V391" s="31"/>
      <c r="AA391" s="71"/>
    </row>
    <row r="392" spans="1:27" ht="12.75">
      <c r="A392" s="60" t="s">
        <v>10</v>
      </c>
      <c r="B392" s="60" t="s">
        <v>274</v>
      </c>
      <c r="C392" s="60" t="s">
        <v>275</v>
      </c>
      <c r="D392" s="60" t="s">
        <v>6</v>
      </c>
      <c r="E392" s="61" t="s">
        <v>1459</v>
      </c>
      <c r="F392" s="61">
        <f t="shared" si="6"/>
        <v>6</v>
      </c>
      <c r="G392" s="62"/>
      <c r="H392" s="62"/>
      <c r="I392" s="62"/>
      <c r="J392" s="62">
        <v>0.28052083333333333</v>
      </c>
      <c r="K392" s="62">
        <v>0.2838773148148148</v>
      </c>
      <c r="L392" s="62">
        <v>0.2694675925925926</v>
      </c>
      <c r="M392" s="62">
        <v>0.2572453703703704</v>
      </c>
      <c r="N392" s="62" t="s">
        <v>947</v>
      </c>
      <c r="O392" s="62"/>
      <c r="P392" s="62" t="s">
        <v>1516</v>
      </c>
      <c r="Q392" s="62"/>
      <c r="R392" s="62"/>
      <c r="S392" s="62"/>
      <c r="T392" s="62"/>
      <c r="U392" s="62"/>
      <c r="V392" s="62"/>
      <c r="AA392" s="71"/>
    </row>
    <row r="393" spans="1:27" ht="12.75">
      <c r="A393" s="16" t="s">
        <v>659</v>
      </c>
      <c r="B393" s="16" t="s">
        <v>660</v>
      </c>
      <c r="C393" s="16" t="s">
        <v>15</v>
      </c>
      <c r="D393" s="16" t="s">
        <v>6</v>
      </c>
      <c r="E393" s="10"/>
      <c r="F393" s="10">
        <f t="shared" si="6"/>
        <v>1</v>
      </c>
      <c r="G393" s="78"/>
      <c r="H393" s="78"/>
      <c r="I393" s="78"/>
      <c r="J393" s="78"/>
      <c r="K393" s="78"/>
      <c r="L393" s="78">
        <v>0.28430555555555553</v>
      </c>
      <c r="M393" s="78"/>
      <c r="N393" s="78"/>
      <c r="O393" s="78"/>
      <c r="P393" s="78"/>
      <c r="Q393" s="78"/>
      <c r="R393" s="78"/>
      <c r="S393" s="78"/>
      <c r="T393" s="31"/>
      <c r="U393" s="31"/>
      <c r="V393" s="31"/>
      <c r="AA393" s="71"/>
    </row>
    <row r="394" spans="1:31" s="3" customFormat="1" ht="12.75">
      <c r="A394" s="16" t="s">
        <v>111</v>
      </c>
      <c r="B394" s="16" t="s">
        <v>276</v>
      </c>
      <c r="C394" s="16" t="s">
        <v>56</v>
      </c>
      <c r="D394" s="16" t="s">
        <v>28</v>
      </c>
      <c r="E394" s="10"/>
      <c r="F394" s="10">
        <f t="shared" si="6"/>
        <v>1</v>
      </c>
      <c r="G394" s="78"/>
      <c r="H394" s="78"/>
      <c r="I394" s="78"/>
      <c r="J394" s="78"/>
      <c r="K394" s="78">
        <v>0.24259259259259258</v>
      </c>
      <c r="L394" s="78"/>
      <c r="M394" s="78"/>
      <c r="N394" s="78"/>
      <c r="O394" s="78"/>
      <c r="P394" s="78"/>
      <c r="Q394" s="78"/>
      <c r="R394" s="78"/>
      <c r="S394" s="78"/>
      <c r="T394" s="31"/>
      <c r="U394" s="31"/>
      <c r="V394" s="31"/>
      <c r="W394"/>
      <c r="X394"/>
      <c r="Y394"/>
      <c r="Z394"/>
      <c r="AA394" s="71"/>
      <c r="AB394"/>
      <c r="AC394"/>
      <c r="AD394"/>
      <c r="AE394"/>
    </row>
    <row r="395" spans="1:31" s="3" customFormat="1" ht="12.75">
      <c r="A395" s="60" t="s">
        <v>1997</v>
      </c>
      <c r="B395" s="60" t="s">
        <v>1919</v>
      </c>
      <c r="C395" s="60" t="s">
        <v>61</v>
      </c>
      <c r="D395" s="60" t="s">
        <v>6</v>
      </c>
      <c r="E395" s="61" t="s">
        <v>1459</v>
      </c>
      <c r="F395" s="61">
        <f t="shared" si="6"/>
        <v>5</v>
      </c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>
        <v>0.2923263888888889</v>
      </c>
      <c r="S395" s="62">
        <v>0.27194444444444443</v>
      </c>
      <c r="T395" s="62">
        <v>0.2829050925925926</v>
      </c>
      <c r="U395" s="62">
        <v>0.31340277777777775</v>
      </c>
      <c r="V395" s="62">
        <v>0.290011574074074</v>
      </c>
      <c r="W395"/>
      <c r="X395"/>
      <c r="Y395"/>
      <c r="Z395"/>
      <c r="AA395" s="71"/>
      <c r="AB395"/>
      <c r="AC395"/>
      <c r="AD395"/>
      <c r="AE395"/>
    </row>
    <row r="396" spans="1:31" s="3" customFormat="1" ht="12.75">
      <c r="A396" s="16" t="s">
        <v>271</v>
      </c>
      <c r="B396" s="16" t="s">
        <v>272</v>
      </c>
      <c r="C396" s="16" t="s">
        <v>273</v>
      </c>
      <c r="D396" s="16" t="s">
        <v>28</v>
      </c>
      <c r="E396" s="10"/>
      <c r="F396" s="10">
        <f t="shared" si="6"/>
        <v>1</v>
      </c>
      <c r="G396" s="78"/>
      <c r="H396" s="78"/>
      <c r="I396" s="78"/>
      <c r="J396" s="78">
        <v>0.32336805555555553</v>
      </c>
      <c r="K396" s="78"/>
      <c r="L396" s="78"/>
      <c r="M396" s="78"/>
      <c r="N396" s="78"/>
      <c r="O396" s="78"/>
      <c r="P396" s="78"/>
      <c r="Q396" s="78"/>
      <c r="R396" s="78"/>
      <c r="S396" s="78"/>
      <c r="T396" s="31"/>
      <c r="U396" s="31"/>
      <c r="V396" s="31"/>
      <c r="W396"/>
      <c r="X396"/>
      <c r="Y396"/>
      <c r="Z396"/>
      <c r="AA396" s="71"/>
      <c r="AB396"/>
      <c r="AC396"/>
      <c r="AD396"/>
      <c r="AE396"/>
    </row>
    <row r="397" spans="1:31" s="3" customFormat="1" ht="12.75">
      <c r="A397" s="11" t="s">
        <v>140</v>
      </c>
      <c r="B397" s="11" t="s">
        <v>2377</v>
      </c>
      <c r="C397" s="11" t="s">
        <v>15</v>
      </c>
      <c r="D397" s="11" t="s">
        <v>6</v>
      </c>
      <c r="E397" s="10"/>
      <c r="F397" s="10">
        <f t="shared" si="6"/>
        <v>1</v>
      </c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31"/>
      <c r="U397" s="31"/>
      <c r="V397" s="31">
        <v>0.36208333333333315</v>
      </c>
      <c r="W397"/>
      <c r="X397"/>
      <c r="Y397"/>
      <c r="Z397"/>
      <c r="AA397" s="71"/>
      <c r="AB397"/>
      <c r="AC397"/>
      <c r="AD397"/>
      <c r="AE397"/>
    </row>
    <row r="398" spans="1:27" ht="12.75">
      <c r="A398" s="9" t="s">
        <v>277</v>
      </c>
      <c r="B398" s="9" t="s">
        <v>278</v>
      </c>
      <c r="C398" s="9" t="s">
        <v>15</v>
      </c>
      <c r="D398" s="9" t="s">
        <v>6</v>
      </c>
      <c r="E398" s="10"/>
      <c r="F398" s="10">
        <f t="shared" si="6"/>
        <v>3</v>
      </c>
      <c r="G398" s="78">
        <v>0.35381944444444446</v>
      </c>
      <c r="H398" s="78">
        <v>0.31864583333333335</v>
      </c>
      <c r="I398" s="78">
        <v>0.3293171296296296</v>
      </c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31"/>
      <c r="U398" s="31"/>
      <c r="V398" s="31"/>
      <c r="AA398" s="71"/>
    </row>
    <row r="399" spans="1:31" s="2" customFormat="1" ht="12.75">
      <c r="A399" s="15" t="s">
        <v>1736</v>
      </c>
      <c r="B399" s="15" t="s">
        <v>1735</v>
      </c>
      <c r="C399" s="15" t="s">
        <v>5</v>
      </c>
      <c r="D399" s="15" t="s">
        <v>6</v>
      </c>
      <c r="E399" s="10"/>
      <c r="F399" s="10">
        <f t="shared" si="6"/>
        <v>1</v>
      </c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 t="s">
        <v>1734</v>
      </c>
      <c r="R399" s="78"/>
      <c r="S399" s="78"/>
      <c r="T399" s="31"/>
      <c r="U399" s="31"/>
      <c r="V399" s="31"/>
      <c r="W399"/>
      <c r="X399"/>
      <c r="Y399"/>
      <c r="Z399"/>
      <c r="AA399" s="71"/>
      <c r="AB399"/>
      <c r="AC399"/>
      <c r="AD399"/>
      <c r="AE399"/>
    </row>
    <row r="400" spans="1:27" ht="12.75">
      <c r="A400" s="15" t="s">
        <v>279</v>
      </c>
      <c r="B400" s="15" t="s">
        <v>280</v>
      </c>
      <c r="C400" s="15" t="s">
        <v>281</v>
      </c>
      <c r="D400" s="15" t="s">
        <v>95</v>
      </c>
      <c r="E400" s="10"/>
      <c r="F400" s="10">
        <f t="shared" si="6"/>
        <v>1</v>
      </c>
      <c r="G400" s="78"/>
      <c r="H400" s="78"/>
      <c r="I400" s="78"/>
      <c r="J400" s="78"/>
      <c r="K400" s="78">
        <v>0.2455439814814815</v>
      </c>
      <c r="L400" s="78"/>
      <c r="M400" s="78"/>
      <c r="N400" s="78"/>
      <c r="O400" s="78"/>
      <c r="P400" s="78"/>
      <c r="Q400" s="78"/>
      <c r="R400" s="78"/>
      <c r="S400" s="78"/>
      <c r="T400" s="31"/>
      <c r="U400" s="31"/>
      <c r="V400" s="31"/>
      <c r="AA400" s="71"/>
    </row>
    <row r="401" spans="1:27" ht="12.75">
      <c r="A401" s="9" t="s">
        <v>361</v>
      </c>
      <c r="B401" s="9" t="s">
        <v>1212</v>
      </c>
      <c r="C401" s="9" t="s">
        <v>1213</v>
      </c>
      <c r="D401" s="9" t="s">
        <v>28</v>
      </c>
      <c r="E401" s="10"/>
      <c r="F401" s="10">
        <f t="shared" si="6"/>
        <v>3</v>
      </c>
      <c r="G401" s="78"/>
      <c r="H401" s="78"/>
      <c r="I401" s="78"/>
      <c r="J401" s="78"/>
      <c r="K401" s="78"/>
      <c r="L401" s="78"/>
      <c r="M401" s="78"/>
      <c r="N401" s="78"/>
      <c r="O401" s="78" t="s">
        <v>1214</v>
      </c>
      <c r="P401" s="78" t="s">
        <v>1444</v>
      </c>
      <c r="Q401" s="78" t="s">
        <v>1687</v>
      </c>
      <c r="R401" s="78"/>
      <c r="S401" s="78"/>
      <c r="T401" s="31"/>
      <c r="U401" s="31"/>
      <c r="V401" s="31"/>
      <c r="AA401" s="71"/>
    </row>
    <row r="402" spans="1:27" ht="12.75">
      <c r="A402" s="15" t="s">
        <v>121</v>
      </c>
      <c r="B402" s="15" t="s">
        <v>1410</v>
      </c>
      <c r="C402" s="15" t="s">
        <v>9</v>
      </c>
      <c r="D402" s="15" t="s">
        <v>6</v>
      </c>
      <c r="E402" s="10"/>
      <c r="F402" s="10">
        <f t="shared" si="6"/>
        <v>1</v>
      </c>
      <c r="G402" s="78"/>
      <c r="H402" s="78"/>
      <c r="I402" s="78"/>
      <c r="J402" s="78"/>
      <c r="K402" s="78"/>
      <c r="L402" s="78"/>
      <c r="M402" s="78"/>
      <c r="N402" s="78"/>
      <c r="O402" s="78"/>
      <c r="P402" s="78" t="s">
        <v>1411</v>
      </c>
      <c r="Q402" s="78"/>
      <c r="R402" s="78"/>
      <c r="S402" s="78"/>
      <c r="T402" s="31"/>
      <c r="U402" s="31"/>
      <c r="V402" s="31"/>
      <c r="AA402" s="71"/>
    </row>
    <row r="403" spans="1:27" ht="12.75">
      <c r="A403" s="15" t="s">
        <v>282</v>
      </c>
      <c r="B403" s="15" t="s">
        <v>283</v>
      </c>
      <c r="C403" s="15" t="s">
        <v>15</v>
      </c>
      <c r="D403" s="15" t="s">
        <v>6</v>
      </c>
      <c r="E403" s="10"/>
      <c r="F403" s="10">
        <f t="shared" si="6"/>
        <v>1</v>
      </c>
      <c r="G403" s="78"/>
      <c r="H403" s="78"/>
      <c r="I403" s="78"/>
      <c r="J403" s="78">
        <v>0.21097222222222223</v>
      </c>
      <c r="K403" s="78"/>
      <c r="L403" s="78"/>
      <c r="M403" s="78"/>
      <c r="N403" s="78"/>
      <c r="O403" s="78"/>
      <c r="P403" s="78"/>
      <c r="Q403" s="78"/>
      <c r="R403" s="78"/>
      <c r="S403" s="78"/>
      <c r="T403" s="31"/>
      <c r="U403" s="31"/>
      <c r="V403" s="31"/>
      <c r="AA403" s="71"/>
    </row>
    <row r="404" spans="1:27" ht="12.75">
      <c r="A404" s="11" t="s">
        <v>269</v>
      </c>
      <c r="B404" s="11" t="s">
        <v>2282</v>
      </c>
      <c r="C404" s="11" t="s">
        <v>82</v>
      </c>
      <c r="D404" s="11" t="s">
        <v>6</v>
      </c>
      <c r="E404" s="10"/>
      <c r="F404" s="10">
        <f t="shared" si="6"/>
        <v>1</v>
      </c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31"/>
      <c r="U404" s="31"/>
      <c r="V404" s="31">
        <v>0.18894675925925927</v>
      </c>
      <c r="AA404" s="71"/>
    </row>
    <row r="405" spans="1:27" ht="12.75">
      <c r="A405" s="11" t="s">
        <v>361</v>
      </c>
      <c r="B405" s="11" t="s">
        <v>2325</v>
      </c>
      <c r="C405" s="11" t="s">
        <v>150</v>
      </c>
      <c r="D405" s="11" t="s">
        <v>6</v>
      </c>
      <c r="E405" s="10"/>
      <c r="F405" s="10">
        <f t="shared" si="6"/>
        <v>1</v>
      </c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31"/>
      <c r="U405" s="31"/>
      <c r="V405" s="31">
        <v>0.264803240740741</v>
      </c>
      <c r="AA405" s="71"/>
    </row>
    <row r="406" spans="1:27" ht="12.75">
      <c r="A406" s="15" t="s">
        <v>1892</v>
      </c>
      <c r="B406" s="15" t="s">
        <v>1893</v>
      </c>
      <c r="C406" s="15" t="s">
        <v>68</v>
      </c>
      <c r="D406" s="15" t="s">
        <v>6</v>
      </c>
      <c r="E406" s="10"/>
      <c r="F406" s="10">
        <f t="shared" si="6"/>
        <v>1</v>
      </c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>
        <v>0.1943865740740741</v>
      </c>
      <c r="S406" s="78"/>
      <c r="T406" s="31"/>
      <c r="U406" s="31"/>
      <c r="V406" s="31"/>
      <c r="AA406" s="71"/>
    </row>
    <row r="407" spans="1:27" ht="12.75">
      <c r="A407" s="15" t="s">
        <v>284</v>
      </c>
      <c r="B407" s="15" t="s">
        <v>285</v>
      </c>
      <c r="C407" s="15" t="s">
        <v>15</v>
      </c>
      <c r="D407" s="15" t="s">
        <v>6</v>
      </c>
      <c r="E407" s="10"/>
      <c r="F407" s="10">
        <f t="shared" si="6"/>
        <v>1</v>
      </c>
      <c r="G407" s="78"/>
      <c r="H407" s="78"/>
      <c r="I407" s="78"/>
      <c r="J407" s="78">
        <v>0.26741898148148147</v>
      </c>
      <c r="K407" s="78"/>
      <c r="L407" s="78"/>
      <c r="M407" s="78"/>
      <c r="N407" s="78"/>
      <c r="O407" s="78"/>
      <c r="P407" s="78"/>
      <c r="Q407" s="78"/>
      <c r="R407" s="78"/>
      <c r="S407" s="78"/>
      <c r="T407" s="31"/>
      <c r="U407" s="31"/>
      <c r="V407" s="31"/>
      <c r="AA407" s="71"/>
    </row>
    <row r="408" spans="1:27" ht="12.75">
      <c r="A408" s="15" t="s">
        <v>269</v>
      </c>
      <c r="B408" s="15" t="s">
        <v>1189</v>
      </c>
      <c r="C408" s="15" t="s">
        <v>185</v>
      </c>
      <c r="D408" s="15" t="s">
        <v>6</v>
      </c>
      <c r="E408" s="10"/>
      <c r="F408" s="10">
        <f t="shared" si="6"/>
        <v>1</v>
      </c>
      <c r="G408" s="78"/>
      <c r="H408" s="78"/>
      <c r="I408" s="78"/>
      <c r="J408" s="78"/>
      <c r="K408" s="78"/>
      <c r="L408" s="78"/>
      <c r="M408" s="78"/>
      <c r="N408" s="78"/>
      <c r="O408" s="78" t="s">
        <v>1190</v>
      </c>
      <c r="P408" s="78"/>
      <c r="Q408" s="78"/>
      <c r="R408" s="78"/>
      <c r="S408" s="78"/>
      <c r="T408" s="31"/>
      <c r="U408" s="31"/>
      <c r="V408" s="31"/>
      <c r="AA408" s="71"/>
    </row>
    <row r="409" spans="1:27" ht="12.75">
      <c r="A409" s="23" t="s">
        <v>1998</v>
      </c>
      <c r="B409" s="23" t="s">
        <v>1999</v>
      </c>
      <c r="C409" s="15" t="s">
        <v>2059</v>
      </c>
      <c r="D409" s="15" t="s">
        <v>6</v>
      </c>
      <c r="E409" s="10"/>
      <c r="F409" s="10">
        <f t="shared" si="6"/>
        <v>1</v>
      </c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>
        <v>0.353125</v>
      </c>
      <c r="T409" s="31"/>
      <c r="U409" s="31"/>
      <c r="V409" s="31"/>
      <c r="AA409" s="71"/>
    </row>
    <row r="410" spans="1:27" ht="12.75">
      <c r="A410" s="15" t="s">
        <v>1739</v>
      </c>
      <c r="B410" s="15" t="s">
        <v>1738</v>
      </c>
      <c r="C410" s="15" t="s">
        <v>15</v>
      </c>
      <c r="D410" s="15" t="s">
        <v>6</v>
      </c>
      <c r="E410" s="10"/>
      <c r="F410" s="10">
        <f t="shared" si="6"/>
        <v>1</v>
      </c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 t="s">
        <v>1737</v>
      </c>
      <c r="R410" s="78"/>
      <c r="S410" s="78"/>
      <c r="T410" s="31"/>
      <c r="U410" s="31"/>
      <c r="V410" s="31"/>
      <c r="AA410" s="71"/>
    </row>
    <row r="411" spans="1:27" ht="12.75">
      <c r="A411" s="15" t="s">
        <v>171</v>
      </c>
      <c r="B411" s="15" t="s">
        <v>286</v>
      </c>
      <c r="C411" s="15" t="s">
        <v>15</v>
      </c>
      <c r="D411" s="15" t="s">
        <v>6</v>
      </c>
      <c r="E411" s="10"/>
      <c r="F411" s="10">
        <f t="shared" si="6"/>
        <v>1</v>
      </c>
      <c r="G411" s="78"/>
      <c r="H411" s="78"/>
      <c r="I411" s="78"/>
      <c r="J411" s="78"/>
      <c r="K411" s="78">
        <v>0.33067129629629627</v>
      </c>
      <c r="L411" s="78"/>
      <c r="M411" s="78"/>
      <c r="N411" s="78"/>
      <c r="O411" s="78"/>
      <c r="P411" s="78"/>
      <c r="Q411" s="78"/>
      <c r="R411" s="78"/>
      <c r="S411" s="78"/>
      <c r="T411" s="31"/>
      <c r="U411" s="31"/>
      <c r="V411" s="31"/>
      <c r="AA411" s="71"/>
    </row>
    <row r="412" spans="1:27" ht="12.75">
      <c r="A412" s="15" t="s">
        <v>240</v>
      </c>
      <c r="B412" s="15" t="s">
        <v>1604</v>
      </c>
      <c r="C412" s="15" t="s">
        <v>1605</v>
      </c>
      <c r="D412" s="15" t="s">
        <v>28</v>
      </c>
      <c r="E412" s="10"/>
      <c r="F412" s="10">
        <f t="shared" si="6"/>
        <v>1</v>
      </c>
      <c r="G412" s="78"/>
      <c r="H412" s="78"/>
      <c r="I412" s="78"/>
      <c r="J412" s="78"/>
      <c r="K412" s="78"/>
      <c r="L412" s="78"/>
      <c r="M412" s="78"/>
      <c r="N412" s="78"/>
      <c r="O412" s="78"/>
      <c r="P412" s="78" t="s">
        <v>1606</v>
      </c>
      <c r="Q412" s="78"/>
      <c r="R412" s="78"/>
      <c r="S412" s="78"/>
      <c r="T412" s="31"/>
      <c r="U412" s="31"/>
      <c r="V412" s="31"/>
      <c r="AA412" s="71"/>
    </row>
    <row r="413" spans="1:27" ht="12.75">
      <c r="A413" s="15" t="s">
        <v>64</v>
      </c>
      <c r="B413" s="15" t="s">
        <v>617</v>
      </c>
      <c r="C413" s="15" t="s">
        <v>61</v>
      </c>
      <c r="D413" s="15" t="s">
        <v>6</v>
      </c>
      <c r="E413" s="10"/>
      <c r="F413" s="10">
        <f t="shared" si="6"/>
        <v>1</v>
      </c>
      <c r="G413" s="78"/>
      <c r="H413" s="78"/>
      <c r="I413" s="78"/>
      <c r="J413" s="78"/>
      <c r="K413" s="78"/>
      <c r="L413" s="78">
        <v>0.22799768518518518</v>
      </c>
      <c r="M413" s="78"/>
      <c r="N413" s="78"/>
      <c r="O413" s="78"/>
      <c r="P413" s="78"/>
      <c r="Q413" s="78"/>
      <c r="R413" s="78"/>
      <c r="S413" s="78"/>
      <c r="T413" s="31"/>
      <c r="U413" s="31"/>
      <c r="V413" s="31"/>
      <c r="AA413" s="71"/>
    </row>
    <row r="414" spans="1:27" ht="12.75">
      <c r="A414" s="9" t="s">
        <v>599</v>
      </c>
      <c r="B414" s="9" t="s">
        <v>600</v>
      </c>
      <c r="C414" s="9" t="s">
        <v>601</v>
      </c>
      <c r="D414" s="9" t="s">
        <v>28</v>
      </c>
      <c r="E414" s="10"/>
      <c r="F414" s="10">
        <f t="shared" si="6"/>
        <v>3</v>
      </c>
      <c r="G414" s="78"/>
      <c r="H414" s="78"/>
      <c r="I414" s="78"/>
      <c r="J414" s="78"/>
      <c r="K414" s="78"/>
      <c r="L414" s="78">
        <v>0.19030092592592593</v>
      </c>
      <c r="M414" s="78">
        <v>0.17829861111111112</v>
      </c>
      <c r="N414" s="78"/>
      <c r="O414" s="78"/>
      <c r="P414" s="78" t="s">
        <v>1381</v>
      </c>
      <c r="Q414" s="78"/>
      <c r="R414" s="78"/>
      <c r="S414" s="78"/>
      <c r="T414" s="31"/>
      <c r="U414" s="31"/>
      <c r="V414" s="31"/>
      <c r="AA414" s="71"/>
    </row>
    <row r="415" spans="1:27" ht="12.75">
      <c r="A415" s="15" t="s">
        <v>89</v>
      </c>
      <c r="B415" s="15" t="s">
        <v>287</v>
      </c>
      <c r="C415" s="15" t="s">
        <v>288</v>
      </c>
      <c r="D415" s="15" t="s">
        <v>95</v>
      </c>
      <c r="E415" s="10"/>
      <c r="F415" s="10">
        <f t="shared" si="6"/>
        <v>1</v>
      </c>
      <c r="G415" s="78"/>
      <c r="H415" s="78"/>
      <c r="I415" s="78"/>
      <c r="J415" s="78">
        <v>0.2613888888888889</v>
      </c>
      <c r="K415" s="78"/>
      <c r="L415" s="78"/>
      <c r="M415" s="78"/>
      <c r="N415" s="78"/>
      <c r="O415" s="78"/>
      <c r="P415" s="78"/>
      <c r="Q415" s="78"/>
      <c r="R415" s="78"/>
      <c r="S415" s="78"/>
      <c r="T415" s="31"/>
      <c r="U415" s="31"/>
      <c r="V415" s="31"/>
      <c r="AA415" s="71"/>
    </row>
    <row r="416" spans="1:27" ht="12.75">
      <c r="A416" s="23" t="s">
        <v>2000</v>
      </c>
      <c r="B416" s="23" t="s">
        <v>726</v>
      </c>
      <c r="C416" s="15" t="s">
        <v>167</v>
      </c>
      <c r="D416" s="15" t="s">
        <v>6</v>
      </c>
      <c r="E416" s="10"/>
      <c r="F416" s="10">
        <f t="shared" si="6"/>
        <v>1</v>
      </c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>
        <v>0.224375</v>
      </c>
      <c r="T416" s="31"/>
      <c r="U416" s="31"/>
      <c r="V416" s="31"/>
      <c r="AA416" s="71"/>
    </row>
    <row r="417" spans="1:27" ht="12.75">
      <c r="A417" s="23" t="s">
        <v>2087</v>
      </c>
      <c r="B417" s="23" t="s">
        <v>726</v>
      </c>
      <c r="C417" s="23" t="s">
        <v>5</v>
      </c>
      <c r="D417" s="11" t="s">
        <v>6</v>
      </c>
      <c r="E417" s="10"/>
      <c r="F417" s="10">
        <f t="shared" si="6"/>
        <v>2</v>
      </c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31">
        <v>0.28283564814814816</v>
      </c>
      <c r="U417" s="31">
        <v>0.2969907407407408</v>
      </c>
      <c r="V417" s="31"/>
      <c r="AA417" s="71"/>
    </row>
    <row r="418" spans="1:27" ht="12.75">
      <c r="A418" s="9" t="s">
        <v>318</v>
      </c>
      <c r="B418" s="9" t="s">
        <v>726</v>
      </c>
      <c r="C418" s="9" t="s">
        <v>15</v>
      </c>
      <c r="D418" s="9" t="s">
        <v>6</v>
      </c>
      <c r="E418" s="10"/>
      <c r="F418" s="10">
        <f t="shared" si="6"/>
        <v>2</v>
      </c>
      <c r="G418" s="78"/>
      <c r="H418" s="78"/>
      <c r="I418" s="78"/>
      <c r="J418" s="78"/>
      <c r="K418" s="78"/>
      <c r="L418" s="78"/>
      <c r="M418" s="78">
        <v>0.2597337962962963</v>
      </c>
      <c r="N418" s="78" t="s">
        <v>986</v>
      </c>
      <c r="O418" s="78" t="s">
        <v>1652</v>
      </c>
      <c r="P418" s="78"/>
      <c r="Q418" s="78"/>
      <c r="R418" s="78"/>
      <c r="S418" s="78"/>
      <c r="T418" s="31"/>
      <c r="U418" s="31"/>
      <c r="V418" s="31"/>
      <c r="AA418" s="71"/>
    </row>
    <row r="419" spans="1:27" ht="12.75">
      <c r="A419" s="9" t="s">
        <v>254</v>
      </c>
      <c r="B419" s="9" t="s">
        <v>1741</v>
      </c>
      <c r="C419" s="9" t="s">
        <v>56</v>
      </c>
      <c r="D419" s="9" t="s">
        <v>28</v>
      </c>
      <c r="E419" s="10"/>
      <c r="F419" s="10">
        <f t="shared" si="6"/>
        <v>3</v>
      </c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 t="s">
        <v>1740</v>
      </c>
      <c r="R419" s="78">
        <v>0.32578703703703704</v>
      </c>
      <c r="S419" s="78">
        <v>0.36101851851851857</v>
      </c>
      <c r="T419" s="31"/>
      <c r="U419" s="31"/>
      <c r="V419" s="31"/>
      <c r="AA419" s="71"/>
    </row>
    <row r="420" spans="1:27" ht="12.75">
      <c r="A420" s="9" t="s">
        <v>2134</v>
      </c>
      <c r="B420" s="9" t="s">
        <v>2188</v>
      </c>
      <c r="C420" s="9" t="s">
        <v>1295</v>
      </c>
      <c r="D420" s="9" t="s">
        <v>6</v>
      </c>
      <c r="E420" s="10"/>
      <c r="F420" s="10">
        <f t="shared" si="6"/>
        <v>1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31"/>
      <c r="U420" s="31">
        <v>0.18859953703703702</v>
      </c>
      <c r="V420" s="31"/>
      <c r="AA420" s="71"/>
    </row>
    <row r="421" spans="1:27" ht="12.75">
      <c r="A421" s="15" t="s">
        <v>179</v>
      </c>
      <c r="B421" s="15" t="s">
        <v>848</v>
      </c>
      <c r="C421" s="15" t="s">
        <v>5</v>
      </c>
      <c r="D421" s="15" t="s">
        <v>6</v>
      </c>
      <c r="E421" s="10"/>
      <c r="F421" s="10">
        <f t="shared" si="6"/>
        <v>1</v>
      </c>
      <c r="G421" s="78"/>
      <c r="H421" s="78"/>
      <c r="I421" s="78"/>
      <c r="J421" s="78"/>
      <c r="K421" s="78"/>
      <c r="L421" s="78"/>
      <c r="M421" s="78"/>
      <c r="N421" s="78" t="s">
        <v>849</v>
      </c>
      <c r="O421" s="78"/>
      <c r="P421" s="78"/>
      <c r="Q421" s="78"/>
      <c r="R421" s="78"/>
      <c r="S421" s="78"/>
      <c r="T421" s="31"/>
      <c r="U421" s="31"/>
      <c r="V421" s="31"/>
      <c r="AA421" s="71"/>
    </row>
    <row r="422" spans="1:27" ht="12.75">
      <c r="A422" s="15" t="s">
        <v>602</v>
      </c>
      <c r="B422" s="15" t="s">
        <v>848</v>
      </c>
      <c r="C422" s="15" t="s">
        <v>15</v>
      </c>
      <c r="D422" s="15" t="s">
        <v>6</v>
      </c>
      <c r="E422" s="10"/>
      <c r="F422" s="10">
        <f t="shared" si="6"/>
        <v>1</v>
      </c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 t="s">
        <v>1742</v>
      </c>
      <c r="R422" s="78"/>
      <c r="S422" s="78"/>
      <c r="T422" s="31"/>
      <c r="U422" s="45"/>
      <c r="V422" s="45"/>
      <c r="AA422" s="71"/>
    </row>
    <row r="423" spans="1:27" ht="12.75">
      <c r="A423" s="15" t="s">
        <v>1042</v>
      </c>
      <c r="B423" s="15" t="s">
        <v>1043</v>
      </c>
      <c r="C423" s="15" t="s">
        <v>5</v>
      </c>
      <c r="D423" s="15" t="s">
        <v>6</v>
      </c>
      <c r="E423" s="10"/>
      <c r="F423" s="10">
        <f t="shared" si="6"/>
        <v>1</v>
      </c>
      <c r="G423" s="78"/>
      <c r="H423" s="78"/>
      <c r="I423" s="78"/>
      <c r="J423" s="78"/>
      <c r="K423" s="78"/>
      <c r="L423" s="78"/>
      <c r="M423" s="78"/>
      <c r="N423" s="78" t="s">
        <v>1044</v>
      </c>
      <c r="O423" s="78"/>
      <c r="P423" s="78"/>
      <c r="Q423" s="78"/>
      <c r="R423" s="78"/>
      <c r="S423" s="78"/>
      <c r="T423" s="31"/>
      <c r="U423" s="31"/>
      <c r="V423" s="31"/>
      <c r="AA423" s="71"/>
    </row>
    <row r="424" spans="1:31" s="2" customFormat="1" ht="12.75">
      <c r="A424" s="15" t="s">
        <v>246</v>
      </c>
      <c r="B424" s="15" t="s">
        <v>289</v>
      </c>
      <c r="C424" s="15" t="s">
        <v>290</v>
      </c>
      <c r="D424" s="15" t="s">
        <v>95</v>
      </c>
      <c r="E424" s="10"/>
      <c r="F424" s="10">
        <f t="shared" si="6"/>
        <v>1</v>
      </c>
      <c r="G424" s="78"/>
      <c r="H424" s="78"/>
      <c r="I424" s="78"/>
      <c r="J424" s="78"/>
      <c r="K424" s="78">
        <v>0.3115509259259259</v>
      </c>
      <c r="L424" s="78"/>
      <c r="M424" s="78"/>
      <c r="N424" s="78"/>
      <c r="O424" s="78"/>
      <c r="P424" s="78"/>
      <c r="Q424" s="78"/>
      <c r="R424" s="78"/>
      <c r="S424" s="78"/>
      <c r="T424" s="31"/>
      <c r="U424" s="9"/>
      <c r="V424" s="9"/>
      <c r="W424"/>
      <c r="X424"/>
      <c r="Y424"/>
      <c r="Z424"/>
      <c r="AA424" s="71"/>
      <c r="AB424"/>
      <c r="AC424"/>
      <c r="AD424"/>
      <c r="AE424"/>
    </row>
    <row r="425" spans="1:31" s="2" customFormat="1" ht="12.75">
      <c r="A425" s="9" t="s">
        <v>143</v>
      </c>
      <c r="B425" s="9" t="s">
        <v>2189</v>
      </c>
      <c r="C425" s="9" t="s">
        <v>15</v>
      </c>
      <c r="D425" s="9" t="s">
        <v>6</v>
      </c>
      <c r="E425" s="10"/>
      <c r="F425" s="10">
        <f t="shared" si="6"/>
        <v>1</v>
      </c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31"/>
      <c r="U425" s="31">
        <v>0.2772800925925926</v>
      </c>
      <c r="V425" s="31"/>
      <c r="W425"/>
      <c r="X425"/>
      <c r="Y425"/>
      <c r="Z425"/>
      <c r="AA425" s="71"/>
      <c r="AB425"/>
      <c r="AC425"/>
      <c r="AD425"/>
      <c r="AE425"/>
    </row>
    <row r="426" spans="1:31" s="2" customFormat="1" ht="12.75">
      <c r="A426" s="9" t="s">
        <v>2190</v>
      </c>
      <c r="B426" s="9" t="s">
        <v>2191</v>
      </c>
      <c r="C426" s="9" t="s">
        <v>1063</v>
      </c>
      <c r="D426" s="9" t="s">
        <v>6</v>
      </c>
      <c r="E426" s="10"/>
      <c r="F426" s="10">
        <f t="shared" si="6"/>
        <v>1</v>
      </c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31"/>
      <c r="U426" s="31">
        <v>0.24405092592592592</v>
      </c>
      <c r="V426" s="31"/>
      <c r="W426"/>
      <c r="X426"/>
      <c r="Y426"/>
      <c r="Z426"/>
      <c r="AA426" s="71"/>
      <c r="AB426"/>
      <c r="AC426"/>
      <c r="AD426"/>
      <c r="AE426"/>
    </row>
    <row r="427" spans="1:31" s="2" customFormat="1" ht="12.75">
      <c r="A427" s="23" t="s">
        <v>34</v>
      </c>
      <c r="B427" s="23" t="s">
        <v>2088</v>
      </c>
      <c r="C427" s="23" t="s">
        <v>335</v>
      </c>
      <c r="D427" s="11" t="s">
        <v>6</v>
      </c>
      <c r="E427" s="10"/>
      <c r="F427" s="10">
        <f t="shared" si="6"/>
        <v>2</v>
      </c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31">
        <v>0.3739467592592593</v>
      </c>
      <c r="U427" s="9"/>
      <c r="V427" s="31">
        <v>0.35745370370370416</v>
      </c>
      <c r="W427"/>
      <c r="X427"/>
      <c r="Y427"/>
      <c r="Z427"/>
      <c r="AA427" s="71"/>
      <c r="AB427"/>
      <c r="AC427"/>
      <c r="AD427"/>
      <c r="AE427"/>
    </row>
    <row r="428" spans="1:27" ht="12.75">
      <c r="A428" s="15" t="s">
        <v>271</v>
      </c>
      <c r="B428" s="15" t="s">
        <v>1897</v>
      </c>
      <c r="C428" s="15" t="s">
        <v>173</v>
      </c>
      <c r="D428" s="15" t="s">
        <v>28</v>
      </c>
      <c r="E428" s="10"/>
      <c r="F428" s="10">
        <f t="shared" si="6"/>
        <v>2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>
        <v>0.1971875</v>
      </c>
      <c r="S428" s="78">
        <v>0.20450231481481482</v>
      </c>
      <c r="T428" s="31"/>
      <c r="U428" s="31"/>
      <c r="V428" s="31"/>
      <c r="AA428" s="71"/>
    </row>
    <row r="429" spans="1:31" s="3" customFormat="1" ht="12.75">
      <c r="A429" s="9" t="s">
        <v>143</v>
      </c>
      <c r="B429" s="9" t="s">
        <v>291</v>
      </c>
      <c r="C429" s="9" t="s">
        <v>15</v>
      </c>
      <c r="D429" s="9" t="s">
        <v>6</v>
      </c>
      <c r="E429" s="10"/>
      <c r="F429" s="10">
        <f t="shared" si="6"/>
        <v>2</v>
      </c>
      <c r="G429" s="78"/>
      <c r="H429" s="78"/>
      <c r="I429" s="78"/>
      <c r="J429" s="78"/>
      <c r="K429" s="78">
        <v>0.27596064814814814</v>
      </c>
      <c r="L429" s="78"/>
      <c r="M429" s="78"/>
      <c r="N429" s="78"/>
      <c r="O429" s="78" t="s">
        <v>1186</v>
      </c>
      <c r="P429" s="78"/>
      <c r="Q429" s="78"/>
      <c r="R429" s="78"/>
      <c r="S429" s="78"/>
      <c r="T429" s="31"/>
      <c r="U429" s="31"/>
      <c r="V429" s="31"/>
      <c r="W429"/>
      <c r="X429"/>
      <c r="Y429"/>
      <c r="Z429"/>
      <c r="AA429" s="71"/>
      <c r="AB429"/>
      <c r="AC429"/>
      <c r="AD429"/>
      <c r="AE429"/>
    </row>
    <row r="430" spans="1:31" s="14" customFormat="1" ht="12.75">
      <c r="A430" s="60" t="s">
        <v>146</v>
      </c>
      <c r="B430" s="60" t="s">
        <v>647</v>
      </c>
      <c r="C430" s="60" t="s">
        <v>9</v>
      </c>
      <c r="D430" s="60" t="s">
        <v>6</v>
      </c>
      <c r="E430" s="61" t="s">
        <v>1459</v>
      </c>
      <c r="F430" s="61">
        <f t="shared" si="6"/>
        <v>6</v>
      </c>
      <c r="G430" s="62"/>
      <c r="H430" s="62" t="s">
        <v>1652</v>
      </c>
      <c r="I430" s="62"/>
      <c r="J430" s="62"/>
      <c r="K430" s="62"/>
      <c r="L430" s="62">
        <v>0.2746064814814815</v>
      </c>
      <c r="M430" s="62"/>
      <c r="N430" s="62" t="s">
        <v>878</v>
      </c>
      <c r="O430" s="62" t="s">
        <v>1147</v>
      </c>
      <c r="P430" s="62" t="s">
        <v>1463</v>
      </c>
      <c r="Q430" s="62"/>
      <c r="R430" s="62"/>
      <c r="S430" s="62">
        <v>0.23592592592592596</v>
      </c>
      <c r="T430" s="62"/>
      <c r="U430" s="62"/>
      <c r="V430" s="62">
        <v>0.253912037037037</v>
      </c>
      <c r="W430"/>
      <c r="X430"/>
      <c r="Y430"/>
      <c r="Z430"/>
      <c r="AA430" s="71"/>
      <c r="AB430"/>
      <c r="AC430"/>
      <c r="AD430"/>
      <c r="AE430"/>
    </row>
    <row r="431" spans="1:31" s="2" customFormat="1" ht="12.75">
      <c r="A431" s="24" t="s">
        <v>318</v>
      </c>
      <c r="B431" s="24" t="s">
        <v>647</v>
      </c>
      <c r="C431" s="18" t="s">
        <v>9</v>
      </c>
      <c r="D431" s="18" t="s">
        <v>6</v>
      </c>
      <c r="E431" s="10"/>
      <c r="F431" s="10">
        <f t="shared" si="6"/>
        <v>1</v>
      </c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>
        <v>0.23560185185185187</v>
      </c>
      <c r="T431" s="31"/>
      <c r="U431" s="31"/>
      <c r="V431" s="31"/>
      <c r="W431"/>
      <c r="X431"/>
      <c r="Y431"/>
      <c r="Z431"/>
      <c r="AA431" s="71"/>
      <c r="AB431"/>
      <c r="AC431"/>
      <c r="AD431"/>
      <c r="AE431"/>
    </row>
    <row r="432" spans="1:31" s="20" customFormat="1" ht="12.75">
      <c r="A432" s="15" t="s">
        <v>580</v>
      </c>
      <c r="B432" s="15" t="s">
        <v>1744</v>
      </c>
      <c r="C432" s="15" t="s">
        <v>173</v>
      </c>
      <c r="D432" s="15" t="s">
        <v>28</v>
      </c>
      <c r="E432" s="10"/>
      <c r="F432" s="10">
        <f t="shared" si="6"/>
        <v>1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 t="s">
        <v>1743</v>
      </c>
      <c r="R432" s="78"/>
      <c r="S432" s="78"/>
      <c r="T432" s="31"/>
      <c r="U432" s="18"/>
      <c r="V432" s="18"/>
      <c r="W432"/>
      <c r="X432"/>
      <c r="Y432"/>
      <c r="Z432"/>
      <c r="AA432" s="71"/>
      <c r="AB432"/>
      <c r="AC432"/>
      <c r="AD432"/>
      <c r="AE432"/>
    </row>
    <row r="433" spans="1:31" s="20" customFormat="1" ht="12.75">
      <c r="A433" s="9" t="s">
        <v>622</v>
      </c>
      <c r="B433" s="9" t="s">
        <v>2192</v>
      </c>
      <c r="C433" s="9" t="s">
        <v>173</v>
      </c>
      <c r="D433" s="9" t="s">
        <v>28</v>
      </c>
      <c r="E433" s="10"/>
      <c r="F433" s="10">
        <f t="shared" si="6"/>
        <v>2</v>
      </c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31"/>
      <c r="U433" s="31">
        <v>0.30103009259259256</v>
      </c>
      <c r="V433" s="31">
        <v>0.295925925925926</v>
      </c>
      <c r="W433"/>
      <c r="X433"/>
      <c r="Y433"/>
      <c r="Z433"/>
      <c r="AA433" s="71"/>
      <c r="AB433"/>
      <c r="AC433"/>
      <c r="AD433"/>
      <c r="AE433"/>
    </row>
    <row r="434" spans="1:31" s="3" customFormat="1" ht="12.75">
      <c r="A434" s="15" t="s">
        <v>292</v>
      </c>
      <c r="B434" s="15" t="s">
        <v>293</v>
      </c>
      <c r="C434" s="15" t="s">
        <v>15</v>
      </c>
      <c r="D434" s="15" t="s">
        <v>6</v>
      </c>
      <c r="E434" s="10"/>
      <c r="F434" s="10">
        <f t="shared" si="6"/>
        <v>1</v>
      </c>
      <c r="G434" s="78"/>
      <c r="H434" s="78"/>
      <c r="I434" s="78"/>
      <c r="J434" s="78">
        <v>0.26384259259259263</v>
      </c>
      <c r="K434" s="78"/>
      <c r="L434" s="78"/>
      <c r="M434" s="78"/>
      <c r="N434" s="78"/>
      <c r="O434" s="78"/>
      <c r="P434" s="78"/>
      <c r="Q434" s="78"/>
      <c r="R434" s="78"/>
      <c r="S434" s="78"/>
      <c r="T434" s="31"/>
      <c r="U434" s="31"/>
      <c r="V434" s="31"/>
      <c r="W434"/>
      <c r="X434"/>
      <c r="Y434"/>
      <c r="Z434"/>
      <c r="AA434" s="71"/>
      <c r="AB434"/>
      <c r="AC434"/>
      <c r="AD434"/>
      <c r="AE434"/>
    </row>
    <row r="435" spans="1:27" ht="12.75">
      <c r="A435" s="9" t="s">
        <v>1482</v>
      </c>
      <c r="B435" s="9" t="s">
        <v>1633</v>
      </c>
      <c r="C435" s="9" t="s">
        <v>82</v>
      </c>
      <c r="D435" s="9" t="s">
        <v>6</v>
      </c>
      <c r="E435" s="10"/>
      <c r="F435" s="10">
        <f t="shared" si="6"/>
        <v>2</v>
      </c>
      <c r="G435" s="78"/>
      <c r="H435" s="78"/>
      <c r="I435" s="78"/>
      <c r="J435" s="78"/>
      <c r="K435" s="78"/>
      <c r="L435" s="78"/>
      <c r="M435" s="78"/>
      <c r="N435" s="78"/>
      <c r="O435" s="78"/>
      <c r="P435" s="78" t="s">
        <v>1634</v>
      </c>
      <c r="Q435" s="78"/>
      <c r="R435" s="78">
        <v>0.33469907407407407</v>
      </c>
      <c r="S435" s="78"/>
      <c r="T435" s="31"/>
      <c r="U435" s="31"/>
      <c r="V435" s="31"/>
      <c r="AA435" s="71"/>
    </row>
    <row r="436" spans="1:31" s="2" customFormat="1" ht="12.75">
      <c r="A436" s="15" t="s">
        <v>1746</v>
      </c>
      <c r="B436" s="15" t="s">
        <v>1745</v>
      </c>
      <c r="C436" s="15" t="s">
        <v>1878</v>
      </c>
      <c r="D436" s="15" t="s">
        <v>28</v>
      </c>
      <c r="E436" s="10"/>
      <c r="F436" s="10">
        <f t="shared" si="6"/>
        <v>1</v>
      </c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 t="s">
        <v>1014</v>
      </c>
      <c r="R436" s="78"/>
      <c r="S436" s="78"/>
      <c r="T436" s="31"/>
      <c r="U436" s="31"/>
      <c r="V436" s="31"/>
      <c r="W436"/>
      <c r="X436"/>
      <c r="Y436"/>
      <c r="Z436"/>
      <c r="AA436" s="71"/>
      <c r="AB436"/>
      <c r="AC436"/>
      <c r="AD436"/>
      <c r="AE436"/>
    </row>
    <row r="437" spans="1:31" s="2" customFormat="1" ht="12.75">
      <c r="A437" s="57" t="s">
        <v>54</v>
      </c>
      <c r="B437" s="57" t="s">
        <v>295</v>
      </c>
      <c r="C437" s="57" t="s">
        <v>15</v>
      </c>
      <c r="D437" s="57" t="s">
        <v>6</v>
      </c>
      <c r="E437" s="58" t="s">
        <v>1459</v>
      </c>
      <c r="F437" s="58">
        <f t="shared" si="6"/>
        <v>9</v>
      </c>
      <c r="G437" s="59" t="s">
        <v>1652</v>
      </c>
      <c r="H437" s="59" t="s">
        <v>1652</v>
      </c>
      <c r="I437" s="59">
        <v>0.24841435185185187</v>
      </c>
      <c r="J437" s="59"/>
      <c r="K437" s="59">
        <v>0.24324074074074073</v>
      </c>
      <c r="L437" s="59">
        <v>0.23922453703703703</v>
      </c>
      <c r="M437" s="59" t="s">
        <v>1652</v>
      </c>
      <c r="N437" s="59" t="s">
        <v>866</v>
      </c>
      <c r="O437" s="59" t="s">
        <v>1151</v>
      </c>
      <c r="P437" s="59" t="s">
        <v>1456</v>
      </c>
      <c r="Q437" s="59" t="s">
        <v>1747</v>
      </c>
      <c r="R437" s="59"/>
      <c r="S437" s="59"/>
      <c r="T437" s="59">
        <v>0.2568634259259259</v>
      </c>
      <c r="U437" s="59"/>
      <c r="V437" s="59">
        <v>0.260868055555556</v>
      </c>
      <c r="W437"/>
      <c r="X437"/>
      <c r="Y437"/>
      <c r="Z437"/>
      <c r="AA437" s="71"/>
      <c r="AB437"/>
      <c r="AC437"/>
      <c r="AD437"/>
      <c r="AE437"/>
    </row>
    <row r="438" spans="1:27" ht="12.75">
      <c r="A438" s="60" t="s">
        <v>294</v>
      </c>
      <c r="B438" s="60" t="s">
        <v>295</v>
      </c>
      <c r="C438" s="60" t="s">
        <v>15</v>
      </c>
      <c r="D438" s="60" t="s">
        <v>6</v>
      </c>
      <c r="E438" s="61" t="s">
        <v>1459</v>
      </c>
      <c r="F438" s="61">
        <f t="shared" si="6"/>
        <v>5</v>
      </c>
      <c r="G438" s="62">
        <v>0.25048611111111113</v>
      </c>
      <c r="H438" s="62">
        <v>0.24078703703703705</v>
      </c>
      <c r="I438" s="62"/>
      <c r="J438" s="62"/>
      <c r="K438" s="62"/>
      <c r="L438" s="62"/>
      <c r="M438" s="62">
        <v>0.27890046296296295</v>
      </c>
      <c r="N438" s="62"/>
      <c r="O438" s="62"/>
      <c r="P438" s="62" t="s">
        <v>1533</v>
      </c>
      <c r="Q438" s="62"/>
      <c r="R438" s="62"/>
      <c r="S438" s="62"/>
      <c r="T438" s="62">
        <v>0.26957175925925925</v>
      </c>
      <c r="U438" s="62"/>
      <c r="V438" s="62"/>
      <c r="AA438" s="71"/>
    </row>
    <row r="439" spans="1:27" ht="12.75">
      <c r="A439" s="23" t="s">
        <v>2048</v>
      </c>
      <c r="B439" s="23" t="s">
        <v>2089</v>
      </c>
      <c r="C439" s="23" t="s">
        <v>15</v>
      </c>
      <c r="D439" s="11" t="s">
        <v>6</v>
      </c>
      <c r="E439" s="10"/>
      <c r="F439" s="10">
        <f t="shared" si="6"/>
        <v>1</v>
      </c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31">
        <v>0.2312037037037037</v>
      </c>
      <c r="U439" s="45"/>
      <c r="V439" s="45"/>
      <c r="AA439" s="71"/>
    </row>
    <row r="440" spans="1:27" ht="12.75">
      <c r="A440" s="9" t="s">
        <v>157</v>
      </c>
      <c r="B440" s="9" t="s">
        <v>2193</v>
      </c>
      <c r="C440" s="9" t="s">
        <v>320</v>
      </c>
      <c r="D440" s="9" t="s">
        <v>6</v>
      </c>
      <c r="E440" s="10"/>
      <c r="F440" s="10">
        <f t="shared" si="6"/>
        <v>1</v>
      </c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31"/>
      <c r="U440" s="31">
        <v>0.22714120370370372</v>
      </c>
      <c r="V440" s="31"/>
      <c r="AA440" s="71"/>
    </row>
    <row r="441" spans="1:27" ht="12.75">
      <c r="A441" s="23" t="s">
        <v>13</v>
      </c>
      <c r="B441" s="23" t="s">
        <v>2061</v>
      </c>
      <c r="C441" s="23" t="s">
        <v>15</v>
      </c>
      <c r="D441" s="11" t="s">
        <v>6</v>
      </c>
      <c r="E441" s="10"/>
      <c r="F441" s="10">
        <f t="shared" si="6"/>
        <v>1</v>
      </c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31">
        <v>0.28231481481481485</v>
      </c>
      <c r="U441" s="31"/>
      <c r="V441" s="31"/>
      <c r="AA441" s="71"/>
    </row>
    <row r="442" spans="1:27" ht="12.75">
      <c r="A442" s="11" t="s">
        <v>13</v>
      </c>
      <c r="B442" s="11" t="s">
        <v>2061</v>
      </c>
      <c r="C442" s="11" t="s">
        <v>2323</v>
      </c>
      <c r="D442" s="11" t="s">
        <v>95</v>
      </c>
      <c r="E442" s="10"/>
      <c r="F442" s="10">
        <f t="shared" si="6"/>
        <v>1</v>
      </c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31"/>
      <c r="U442" s="31"/>
      <c r="V442" s="31">
        <v>0.264664351851852</v>
      </c>
      <c r="AA442" s="71"/>
    </row>
    <row r="443" spans="1:27" ht="12.75">
      <c r="A443" s="23" t="s">
        <v>53</v>
      </c>
      <c r="B443" s="23" t="s">
        <v>2090</v>
      </c>
      <c r="C443" s="23" t="s">
        <v>1295</v>
      </c>
      <c r="D443" s="11" t="s">
        <v>6</v>
      </c>
      <c r="E443" s="10"/>
      <c r="F443" s="10">
        <f t="shared" si="6"/>
        <v>1</v>
      </c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31">
        <v>0.2530439814814815</v>
      </c>
      <c r="U443" s="31"/>
      <c r="V443" s="31"/>
      <c r="AA443" s="71"/>
    </row>
    <row r="444" spans="1:27" ht="12.75">
      <c r="A444" s="9" t="s">
        <v>296</v>
      </c>
      <c r="B444" s="9" t="s">
        <v>297</v>
      </c>
      <c r="C444" s="9" t="s">
        <v>68</v>
      </c>
      <c r="D444" s="9" t="s">
        <v>6</v>
      </c>
      <c r="E444" s="10"/>
      <c r="F444" s="10">
        <f t="shared" si="6"/>
        <v>3</v>
      </c>
      <c r="G444" s="78"/>
      <c r="H444" s="78">
        <v>0.2528472222222222</v>
      </c>
      <c r="I444" s="78"/>
      <c r="J444" s="78"/>
      <c r="K444" s="78">
        <v>0.2629976851851852</v>
      </c>
      <c r="L444" s="78"/>
      <c r="M444" s="78"/>
      <c r="N444" s="78" t="s">
        <v>931</v>
      </c>
      <c r="O444" s="78"/>
      <c r="P444" s="78"/>
      <c r="Q444" s="78"/>
      <c r="R444" s="78"/>
      <c r="S444" s="78"/>
      <c r="T444" s="31"/>
      <c r="U444" s="31"/>
      <c r="V444" s="31"/>
      <c r="AA444" s="71"/>
    </row>
    <row r="445" spans="1:27" ht="12.75">
      <c r="A445" s="11" t="s">
        <v>565</v>
      </c>
      <c r="B445" s="11" t="s">
        <v>2284</v>
      </c>
      <c r="C445" s="11" t="s">
        <v>82</v>
      </c>
      <c r="D445" s="11" t="s">
        <v>6</v>
      </c>
      <c r="E445" s="10"/>
      <c r="F445" s="10">
        <f t="shared" si="6"/>
        <v>1</v>
      </c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31"/>
      <c r="U445" s="31"/>
      <c r="V445" s="31">
        <v>0.19768518518518519</v>
      </c>
      <c r="AA445" s="71"/>
    </row>
    <row r="446" spans="1:27" ht="12.75">
      <c r="A446" s="23" t="s">
        <v>146</v>
      </c>
      <c r="B446" s="23" t="s">
        <v>2091</v>
      </c>
      <c r="C446" s="23" t="s">
        <v>5</v>
      </c>
      <c r="D446" s="11" t="s">
        <v>6</v>
      </c>
      <c r="E446" s="10"/>
      <c r="F446" s="10">
        <f t="shared" si="6"/>
        <v>1</v>
      </c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31">
        <v>0.25130787037037033</v>
      </c>
      <c r="U446" s="31"/>
      <c r="V446" s="31"/>
      <c r="AA446" s="71"/>
    </row>
    <row r="447" spans="1:27" ht="12.75">
      <c r="A447" s="23" t="s">
        <v>503</v>
      </c>
      <c r="B447" s="23" t="s">
        <v>2092</v>
      </c>
      <c r="C447" s="11" t="s">
        <v>275</v>
      </c>
      <c r="D447" s="11" t="s">
        <v>6</v>
      </c>
      <c r="E447" s="10"/>
      <c r="F447" s="10">
        <f t="shared" si="6"/>
        <v>3</v>
      </c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31">
        <v>0.2861458333333333</v>
      </c>
      <c r="U447" s="31">
        <v>0.29865740740740737</v>
      </c>
      <c r="V447" s="31">
        <v>0.30261574074074116</v>
      </c>
      <c r="AA447" s="71"/>
    </row>
    <row r="448" spans="1:31" s="3" customFormat="1" ht="12.75">
      <c r="A448" s="23" t="s">
        <v>1313</v>
      </c>
      <c r="B448" s="23" t="s">
        <v>2093</v>
      </c>
      <c r="C448" s="23" t="s">
        <v>1295</v>
      </c>
      <c r="D448" s="11" t="s">
        <v>6</v>
      </c>
      <c r="E448" s="10"/>
      <c r="F448" s="10">
        <f t="shared" si="6"/>
        <v>2</v>
      </c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31">
        <v>0.29962962962962963</v>
      </c>
      <c r="U448" s="31">
        <v>0.3046875</v>
      </c>
      <c r="V448" s="31"/>
      <c r="W448"/>
      <c r="X448"/>
      <c r="Y448"/>
      <c r="Z448"/>
      <c r="AA448" s="71"/>
      <c r="AB448"/>
      <c r="AC448"/>
      <c r="AD448"/>
      <c r="AE448"/>
    </row>
    <row r="449" spans="1:31" s="3" customFormat="1" ht="12.75">
      <c r="A449" s="11" t="s">
        <v>298</v>
      </c>
      <c r="B449" s="11" t="s">
        <v>299</v>
      </c>
      <c r="C449" s="11" t="s">
        <v>300</v>
      </c>
      <c r="D449" s="11" t="s">
        <v>24</v>
      </c>
      <c r="E449" s="10"/>
      <c r="F449" s="10">
        <f t="shared" si="6"/>
        <v>1</v>
      </c>
      <c r="G449" s="78"/>
      <c r="H449" s="78"/>
      <c r="I449" s="78"/>
      <c r="J449" s="78">
        <v>0.26895833333333335</v>
      </c>
      <c r="K449" s="78"/>
      <c r="L449" s="78"/>
      <c r="M449" s="78"/>
      <c r="N449" s="78"/>
      <c r="O449" s="78"/>
      <c r="P449" s="78"/>
      <c r="Q449" s="78"/>
      <c r="R449" s="78"/>
      <c r="S449" s="78"/>
      <c r="T449" s="31"/>
      <c r="U449" s="31"/>
      <c r="V449" s="31"/>
      <c r="W449"/>
      <c r="X449"/>
      <c r="Y449"/>
      <c r="Z449"/>
      <c r="AA449" s="71"/>
      <c r="AB449"/>
      <c r="AC449"/>
      <c r="AD449"/>
      <c r="AE449"/>
    </row>
    <row r="450" spans="1:27" ht="12.75">
      <c r="A450" s="60" t="s">
        <v>301</v>
      </c>
      <c r="B450" s="60" t="s">
        <v>302</v>
      </c>
      <c r="C450" s="60" t="s">
        <v>15</v>
      </c>
      <c r="D450" s="60" t="s">
        <v>6</v>
      </c>
      <c r="E450" s="61" t="s">
        <v>1459</v>
      </c>
      <c r="F450" s="61">
        <f t="shared" si="6"/>
        <v>7</v>
      </c>
      <c r="G450" s="62" t="s">
        <v>1652</v>
      </c>
      <c r="H450" s="62" t="s">
        <v>1652</v>
      </c>
      <c r="I450" s="62" t="s">
        <v>1652</v>
      </c>
      <c r="J450" s="62">
        <v>0.344849537037037</v>
      </c>
      <c r="K450" s="62">
        <v>0.3294328703703704</v>
      </c>
      <c r="L450" s="62">
        <v>0.35711805555555554</v>
      </c>
      <c r="M450" s="62">
        <v>0.35966435185185186</v>
      </c>
      <c r="N450" s="62" t="s">
        <v>1090</v>
      </c>
      <c r="O450" s="62" t="s">
        <v>1349</v>
      </c>
      <c r="P450" s="62" t="s">
        <v>1648</v>
      </c>
      <c r="Q450" s="62"/>
      <c r="R450" s="62"/>
      <c r="S450" s="62"/>
      <c r="T450" s="62"/>
      <c r="U450" s="62"/>
      <c r="V450" s="62"/>
      <c r="AA450" s="71"/>
    </row>
    <row r="451" spans="1:31" s="3" customFormat="1" ht="12.75">
      <c r="A451" s="9" t="s">
        <v>57</v>
      </c>
      <c r="B451" s="9" t="s">
        <v>303</v>
      </c>
      <c r="C451" s="9" t="s">
        <v>304</v>
      </c>
      <c r="D451" s="9" t="s">
        <v>87</v>
      </c>
      <c r="E451" s="10"/>
      <c r="F451" s="10">
        <f t="shared" si="6"/>
        <v>1</v>
      </c>
      <c r="G451" s="78"/>
      <c r="H451" s="78"/>
      <c r="I451" s="78"/>
      <c r="J451" s="78"/>
      <c r="K451" s="78">
        <v>0.31403935185185183</v>
      </c>
      <c r="L451" s="78"/>
      <c r="M451" s="78"/>
      <c r="N451" s="78"/>
      <c r="O451" s="78"/>
      <c r="P451" s="78"/>
      <c r="Q451" s="78"/>
      <c r="R451" s="78"/>
      <c r="S451" s="78"/>
      <c r="T451" s="31"/>
      <c r="U451" s="31"/>
      <c r="V451" s="31"/>
      <c r="W451"/>
      <c r="X451"/>
      <c r="Y451"/>
      <c r="Z451"/>
      <c r="AA451" s="71"/>
      <c r="AB451"/>
      <c r="AC451"/>
      <c r="AD451"/>
      <c r="AE451"/>
    </row>
    <row r="452" spans="1:27" ht="12.75">
      <c r="A452" s="11" t="s">
        <v>305</v>
      </c>
      <c r="B452" s="11" t="s">
        <v>303</v>
      </c>
      <c r="C452" s="11" t="s">
        <v>5</v>
      </c>
      <c r="D452" s="11" t="s">
        <v>6</v>
      </c>
      <c r="E452" s="10"/>
      <c r="F452" s="10">
        <f t="shared" si="6"/>
        <v>1</v>
      </c>
      <c r="G452" s="78">
        <v>0.2900578703703704</v>
      </c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31"/>
      <c r="U452" s="31"/>
      <c r="V452" s="31"/>
      <c r="AA452" s="71"/>
    </row>
    <row r="453" spans="1:27" ht="12.75">
      <c r="A453" s="11" t="s">
        <v>1571</v>
      </c>
      <c r="B453" s="11" t="s">
        <v>303</v>
      </c>
      <c r="C453" s="11" t="s">
        <v>15</v>
      </c>
      <c r="D453" s="11" t="s">
        <v>6</v>
      </c>
      <c r="E453" s="10"/>
      <c r="F453" s="10">
        <f aca="true" t="shared" si="7" ref="F453:F516">16-COUNTBLANK(G453:V453)</f>
        <v>1</v>
      </c>
      <c r="G453" s="78"/>
      <c r="H453" s="78"/>
      <c r="I453" s="78"/>
      <c r="J453" s="78"/>
      <c r="K453" s="78"/>
      <c r="L453" s="78"/>
      <c r="M453" s="78"/>
      <c r="N453" s="78"/>
      <c r="O453" s="78"/>
      <c r="P453" s="78" t="s">
        <v>1572</v>
      </c>
      <c r="Q453" s="78"/>
      <c r="R453" s="78"/>
      <c r="S453" s="78"/>
      <c r="T453" s="31"/>
      <c r="U453" s="31"/>
      <c r="V453" s="31"/>
      <c r="AA453" s="71"/>
    </row>
    <row r="454" spans="1:27" ht="12.75">
      <c r="A454" s="23" t="s">
        <v>2094</v>
      </c>
      <c r="B454" s="23" t="s">
        <v>303</v>
      </c>
      <c r="C454" s="23" t="s">
        <v>444</v>
      </c>
      <c r="D454" s="11" t="s">
        <v>6</v>
      </c>
      <c r="E454" s="10"/>
      <c r="F454" s="10">
        <f t="shared" si="7"/>
        <v>1</v>
      </c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31">
        <v>0.35454861111111113</v>
      </c>
      <c r="U454" s="31"/>
      <c r="V454" s="31"/>
      <c r="AA454" s="71"/>
    </row>
    <row r="455" spans="1:27" ht="12.75">
      <c r="A455" s="11" t="s">
        <v>650</v>
      </c>
      <c r="B455" s="11" t="s">
        <v>303</v>
      </c>
      <c r="C455" s="11" t="s">
        <v>651</v>
      </c>
      <c r="D455" s="11" t="s">
        <v>652</v>
      </c>
      <c r="E455" s="10"/>
      <c r="F455" s="10">
        <f t="shared" si="7"/>
        <v>1</v>
      </c>
      <c r="G455" s="78"/>
      <c r="H455" s="78"/>
      <c r="I455" s="78"/>
      <c r="J455" s="78"/>
      <c r="K455" s="78"/>
      <c r="L455" s="78">
        <v>0.2764351851851852</v>
      </c>
      <c r="M455" s="78"/>
      <c r="N455" s="78"/>
      <c r="O455" s="78"/>
      <c r="P455" s="78"/>
      <c r="Q455" s="78"/>
      <c r="R455" s="78"/>
      <c r="S455" s="78"/>
      <c r="T455" s="31"/>
      <c r="U455" s="45"/>
      <c r="V455" s="45"/>
      <c r="AA455" s="71"/>
    </row>
    <row r="456" spans="1:27" ht="12.75">
      <c r="A456" s="9" t="s">
        <v>2194</v>
      </c>
      <c r="B456" s="9" t="s">
        <v>303</v>
      </c>
      <c r="C456" s="9" t="s">
        <v>15</v>
      </c>
      <c r="D456" s="9" t="s">
        <v>6</v>
      </c>
      <c r="E456" s="10"/>
      <c r="F456" s="10">
        <f t="shared" si="7"/>
        <v>1</v>
      </c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31"/>
      <c r="U456" s="31">
        <v>0.2770023148148148</v>
      </c>
      <c r="V456" s="31"/>
      <c r="AA456" s="71"/>
    </row>
    <row r="457" spans="1:27" ht="12.75">
      <c r="A457" s="9" t="s">
        <v>786</v>
      </c>
      <c r="B457" s="9" t="s">
        <v>303</v>
      </c>
      <c r="C457" s="9" t="s">
        <v>5</v>
      </c>
      <c r="D457" s="9" t="s">
        <v>6</v>
      </c>
      <c r="E457" s="10"/>
      <c r="F457" s="10">
        <f t="shared" si="7"/>
        <v>2</v>
      </c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31"/>
      <c r="U457" s="31">
        <v>0.28594907407407405</v>
      </c>
      <c r="V457" s="31">
        <v>0.29054398148148114</v>
      </c>
      <c r="AA457" s="71"/>
    </row>
    <row r="458" spans="1:27" ht="12.75">
      <c r="A458" s="11" t="s">
        <v>539</v>
      </c>
      <c r="B458" s="11" t="s">
        <v>303</v>
      </c>
      <c r="C458" s="11" t="s">
        <v>15</v>
      </c>
      <c r="D458" s="11" t="s">
        <v>6</v>
      </c>
      <c r="E458" s="10"/>
      <c r="F458" s="10">
        <f t="shared" si="7"/>
        <v>1</v>
      </c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31"/>
      <c r="U458" s="31"/>
      <c r="V458" s="31">
        <v>0.249560185185185</v>
      </c>
      <c r="AA458" s="71"/>
    </row>
    <row r="459" spans="1:27" ht="12.75">
      <c r="A459" s="23" t="s">
        <v>121</v>
      </c>
      <c r="B459" s="23" t="s">
        <v>645</v>
      </c>
      <c r="C459" s="23" t="s">
        <v>15</v>
      </c>
      <c r="D459" s="11" t="s">
        <v>6</v>
      </c>
      <c r="E459" s="10"/>
      <c r="F459" s="10">
        <f t="shared" si="7"/>
        <v>1</v>
      </c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31">
        <v>0.3053472222222222</v>
      </c>
      <c r="U459" s="45"/>
      <c r="V459" s="45"/>
      <c r="AA459" s="71"/>
    </row>
    <row r="460" spans="1:27" ht="12.75">
      <c r="A460" s="11" t="s">
        <v>644</v>
      </c>
      <c r="B460" s="11" t="s">
        <v>645</v>
      </c>
      <c r="C460" s="11" t="s">
        <v>173</v>
      </c>
      <c r="D460" s="11" t="s">
        <v>28</v>
      </c>
      <c r="E460" s="10"/>
      <c r="F460" s="10">
        <f t="shared" si="7"/>
        <v>2</v>
      </c>
      <c r="G460" s="78"/>
      <c r="H460" s="78"/>
      <c r="I460" s="78"/>
      <c r="J460" s="78"/>
      <c r="K460" s="78"/>
      <c r="L460" s="78">
        <v>0.2724652777777778</v>
      </c>
      <c r="M460" s="78"/>
      <c r="N460" s="78"/>
      <c r="O460" s="78"/>
      <c r="P460" s="78"/>
      <c r="Q460" s="78" t="s">
        <v>1750</v>
      </c>
      <c r="R460" s="78"/>
      <c r="S460" s="78"/>
      <c r="T460" s="31"/>
      <c r="U460" s="31"/>
      <c r="V460" s="31"/>
      <c r="AA460" s="71"/>
    </row>
    <row r="461" spans="1:27" ht="12.75">
      <c r="A461" s="9" t="s">
        <v>1108</v>
      </c>
      <c r="B461" s="9" t="s">
        <v>307</v>
      </c>
      <c r="C461" s="9" t="s">
        <v>5</v>
      </c>
      <c r="D461" s="9" t="s">
        <v>6</v>
      </c>
      <c r="E461" s="10"/>
      <c r="F461" s="10">
        <f t="shared" si="7"/>
        <v>2</v>
      </c>
      <c r="G461" s="78"/>
      <c r="H461" s="78"/>
      <c r="I461" s="78"/>
      <c r="J461" s="78"/>
      <c r="K461" s="78"/>
      <c r="L461" s="78"/>
      <c r="M461" s="78"/>
      <c r="N461" s="78"/>
      <c r="O461" s="78" t="s">
        <v>1109</v>
      </c>
      <c r="P461" s="78" t="s">
        <v>1400</v>
      </c>
      <c r="Q461" s="78"/>
      <c r="R461" s="78"/>
      <c r="S461" s="78"/>
      <c r="T461" s="31"/>
      <c r="U461" s="31"/>
      <c r="V461" s="31"/>
      <c r="AA461" s="71"/>
    </row>
    <row r="462" spans="1:27" ht="12.75">
      <c r="A462" s="23" t="s">
        <v>2095</v>
      </c>
      <c r="B462" s="32" t="s">
        <v>307</v>
      </c>
      <c r="C462" s="23" t="s">
        <v>9</v>
      </c>
      <c r="D462" s="11" t="s">
        <v>6</v>
      </c>
      <c r="E462" s="10"/>
      <c r="F462" s="10">
        <f t="shared" si="7"/>
        <v>3</v>
      </c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31">
        <v>0.2284837962962963</v>
      </c>
      <c r="U462" s="31">
        <v>0.2146064814814815</v>
      </c>
      <c r="V462" s="31">
        <v>0.2107175925925926</v>
      </c>
      <c r="AA462" s="71"/>
    </row>
    <row r="463" spans="1:27" ht="12.75">
      <c r="A463" s="9" t="s">
        <v>306</v>
      </c>
      <c r="B463" s="9" t="s">
        <v>307</v>
      </c>
      <c r="C463" s="9" t="s">
        <v>308</v>
      </c>
      <c r="D463" s="9" t="s">
        <v>95</v>
      </c>
      <c r="E463" s="10"/>
      <c r="F463" s="10">
        <f t="shared" si="7"/>
        <v>2</v>
      </c>
      <c r="G463" s="78"/>
      <c r="H463" s="78"/>
      <c r="I463" s="78"/>
      <c r="J463" s="78">
        <v>0.21299768518518516</v>
      </c>
      <c r="K463" s="78"/>
      <c r="L463" s="78">
        <v>0.23879629629629628</v>
      </c>
      <c r="M463" s="78"/>
      <c r="N463" s="78"/>
      <c r="O463" s="78"/>
      <c r="P463" s="78"/>
      <c r="Q463" s="78"/>
      <c r="R463" s="78"/>
      <c r="S463" s="78"/>
      <c r="T463" s="31"/>
      <c r="U463" s="31"/>
      <c r="V463" s="31"/>
      <c r="AA463" s="71"/>
    </row>
    <row r="464" spans="1:27" ht="12.75">
      <c r="A464" s="11" t="s">
        <v>2270</v>
      </c>
      <c r="B464" s="11" t="s">
        <v>307</v>
      </c>
      <c r="C464" s="11" t="s">
        <v>2367</v>
      </c>
      <c r="D464" s="11" t="s">
        <v>6</v>
      </c>
      <c r="E464" s="10"/>
      <c r="F464" s="10">
        <f t="shared" si="7"/>
        <v>1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31"/>
      <c r="U464" s="31"/>
      <c r="V464" s="31">
        <v>0.32349537037037013</v>
      </c>
      <c r="AA464" s="71"/>
    </row>
    <row r="465" spans="1:27" ht="12.75">
      <c r="A465" s="11" t="s">
        <v>309</v>
      </c>
      <c r="B465" s="11" t="s">
        <v>307</v>
      </c>
      <c r="C465" s="11" t="s">
        <v>310</v>
      </c>
      <c r="D465" s="11" t="s">
        <v>311</v>
      </c>
      <c r="E465" s="10"/>
      <c r="F465" s="10">
        <f t="shared" si="7"/>
        <v>1</v>
      </c>
      <c r="G465" s="78"/>
      <c r="H465" s="78"/>
      <c r="I465" s="78"/>
      <c r="J465" s="78"/>
      <c r="K465" s="78">
        <v>0.28555555555555556</v>
      </c>
      <c r="L465" s="78"/>
      <c r="M465" s="78"/>
      <c r="N465" s="78"/>
      <c r="O465" s="78"/>
      <c r="P465" s="78"/>
      <c r="Q465" s="78"/>
      <c r="R465" s="78"/>
      <c r="S465" s="78"/>
      <c r="T465" s="31"/>
      <c r="U465" s="31"/>
      <c r="V465" s="31"/>
      <c r="AA465" s="71"/>
    </row>
    <row r="466" spans="1:27" ht="12.75">
      <c r="A466" s="11" t="s">
        <v>146</v>
      </c>
      <c r="B466" s="11" t="s">
        <v>1056</v>
      </c>
      <c r="C466" s="11" t="s">
        <v>1057</v>
      </c>
      <c r="D466" s="11" t="s">
        <v>28</v>
      </c>
      <c r="E466" s="10"/>
      <c r="F466" s="10">
        <f t="shared" si="7"/>
        <v>1</v>
      </c>
      <c r="G466" s="78"/>
      <c r="H466" s="78"/>
      <c r="I466" s="78"/>
      <c r="J466" s="78"/>
      <c r="K466" s="78"/>
      <c r="L466" s="78"/>
      <c r="M466" s="78"/>
      <c r="N466" s="78" t="s">
        <v>1058</v>
      </c>
      <c r="O466" s="78"/>
      <c r="P466" s="78"/>
      <c r="Q466" s="78"/>
      <c r="R466" s="78"/>
      <c r="S466" s="78"/>
      <c r="T466" s="31"/>
      <c r="U466" s="31"/>
      <c r="V466" s="31"/>
      <c r="AA466" s="71"/>
    </row>
    <row r="467" spans="1:27" ht="12.75">
      <c r="A467" s="9" t="s">
        <v>727</v>
      </c>
      <c r="B467" s="9" t="s">
        <v>312</v>
      </c>
      <c r="C467" s="9" t="s">
        <v>173</v>
      </c>
      <c r="D467" s="9" t="s">
        <v>28</v>
      </c>
      <c r="E467" s="10"/>
      <c r="F467" s="10">
        <f t="shared" si="7"/>
        <v>2</v>
      </c>
      <c r="G467" s="78"/>
      <c r="H467" s="78"/>
      <c r="I467" s="78"/>
      <c r="J467" s="78"/>
      <c r="K467" s="78"/>
      <c r="L467" s="78"/>
      <c r="M467" s="78">
        <v>0.3197453703703704</v>
      </c>
      <c r="N467" s="78"/>
      <c r="O467" s="78"/>
      <c r="P467" s="78" t="s">
        <v>1587</v>
      </c>
      <c r="Q467" s="78"/>
      <c r="R467" s="78"/>
      <c r="S467" s="78"/>
      <c r="T467" s="31"/>
      <c r="U467" s="31"/>
      <c r="V467" s="31"/>
      <c r="AA467" s="71"/>
    </row>
    <row r="468" spans="1:27" ht="12.75">
      <c r="A468" s="60" t="s">
        <v>190</v>
      </c>
      <c r="B468" s="60" t="s">
        <v>312</v>
      </c>
      <c r="C468" s="60" t="s">
        <v>173</v>
      </c>
      <c r="D468" s="60" t="s">
        <v>28</v>
      </c>
      <c r="E468" s="61" t="s">
        <v>1459</v>
      </c>
      <c r="F468" s="61">
        <f t="shared" si="7"/>
        <v>6</v>
      </c>
      <c r="G468" s="62"/>
      <c r="H468" s="62"/>
      <c r="I468" s="62"/>
      <c r="J468" s="62" t="s">
        <v>313</v>
      </c>
      <c r="K468" s="62">
        <v>0.19142361111111109</v>
      </c>
      <c r="L468" s="62">
        <v>0.17829861111111112</v>
      </c>
      <c r="M468" s="62"/>
      <c r="N468" s="62"/>
      <c r="O468" s="62"/>
      <c r="P468" s="62" t="s">
        <v>1357</v>
      </c>
      <c r="Q468" s="62"/>
      <c r="R468" s="62">
        <v>0.19446759259259258</v>
      </c>
      <c r="S468" s="62">
        <v>0.1757175925925926</v>
      </c>
      <c r="T468" s="62"/>
      <c r="U468" s="62"/>
      <c r="V468" s="62"/>
      <c r="AA468" s="71"/>
    </row>
    <row r="469" spans="1:27" ht="12.75">
      <c r="A469" s="11" t="s">
        <v>628</v>
      </c>
      <c r="B469" s="11" t="s">
        <v>629</v>
      </c>
      <c r="C469" s="11" t="s">
        <v>82</v>
      </c>
      <c r="D469" s="11" t="s">
        <v>6</v>
      </c>
      <c r="E469" s="10"/>
      <c r="F469" s="10">
        <f t="shared" si="7"/>
        <v>1</v>
      </c>
      <c r="G469" s="78"/>
      <c r="H469" s="78"/>
      <c r="I469" s="78"/>
      <c r="J469" s="78"/>
      <c r="K469" s="78"/>
      <c r="L469" s="78">
        <v>0.2468287037037037</v>
      </c>
      <c r="M469" s="78"/>
      <c r="N469" s="78"/>
      <c r="O469" s="78"/>
      <c r="P469" s="78"/>
      <c r="Q469" s="78"/>
      <c r="R469" s="78"/>
      <c r="S469" s="78"/>
      <c r="T469" s="31"/>
      <c r="U469" s="31"/>
      <c r="V469" s="31"/>
      <c r="AA469" s="71"/>
    </row>
    <row r="470" spans="1:27" ht="12.75">
      <c r="A470" s="11" t="s">
        <v>2297</v>
      </c>
      <c r="B470" s="11" t="s">
        <v>2002</v>
      </c>
      <c r="C470" s="11" t="s">
        <v>185</v>
      </c>
      <c r="D470" s="11" t="s">
        <v>6</v>
      </c>
      <c r="E470" s="10"/>
      <c r="F470" s="10">
        <f t="shared" si="7"/>
        <v>1</v>
      </c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31"/>
      <c r="U470" s="31"/>
      <c r="V470" s="31">
        <v>0.217141203703704</v>
      </c>
      <c r="AA470" s="71"/>
    </row>
    <row r="471" spans="1:27" ht="12.75">
      <c r="A471" s="23" t="s">
        <v>2001</v>
      </c>
      <c r="B471" s="23" t="s">
        <v>2002</v>
      </c>
      <c r="C471" s="9" t="s">
        <v>15</v>
      </c>
      <c r="D471" s="9" t="s">
        <v>6</v>
      </c>
      <c r="E471" s="10"/>
      <c r="F471" s="10">
        <f t="shared" si="7"/>
        <v>2</v>
      </c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>
        <v>0.19450231481481484</v>
      </c>
      <c r="T471" s="31">
        <v>0.2229398148148148</v>
      </c>
      <c r="U471" s="31"/>
      <c r="V471" s="31"/>
      <c r="AA471" s="71"/>
    </row>
    <row r="472" spans="1:27" ht="12.75">
      <c r="A472" s="23" t="s">
        <v>54</v>
      </c>
      <c r="B472" s="23" t="s">
        <v>2096</v>
      </c>
      <c r="C472" s="23" t="s">
        <v>2139</v>
      </c>
      <c r="D472" s="11" t="s">
        <v>95</v>
      </c>
      <c r="E472" s="10"/>
      <c r="F472" s="10">
        <f t="shared" si="7"/>
        <v>1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31">
        <v>0.29216435185185186</v>
      </c>
      <c r="U472" s="31"/>
      <c r="V472" s="31"/>
      <c r="AA472" s="71"/>
    </row>
    <row r="473" spans="1:27" ht="12.75">
      <c r="A473" s="11" t="s">
        <v>7</v>
      </c>
      <c r="B473" s="11" t="s">
        <v>314</v>
      </c>
      <c r="C473" s="11" t="s">
        <v>15</v>
      </c>
      <c r="D473" s="11" t="s">
        <v>6</v>
      </c>
      <c r="E473" s="10"/>
      <c r="F473" s="10">
        <f t="shared" si="7"/>
        <v>1</v>
      </c>
      <c r="G473" s="78"/>
      <c r="H473" s="78"/>
      <c r="I473" s="78"/>
      <c r="J473" s="78"/>
      <c r="K473" s="78">
        <v>0.24717592592592594</v>
      </c>
      <c r="L473" s="78"/>
      <c r="M473" s="78"/>
      <c r="N473" s="78"/>
      <c r="O473" s="78"/>
      <c r="P473" s="78"/>
      <c r="Q473" s="78"/>
      <c r="R473" s="78"/>
      <c r="S473" s="78"/>
      <c r="T473" s="31"/>
      <c r="U473" s="45"/>
      <c r="V473" s="45"/>
      <c r="AA473" s="71"/>
    </row>
    <row r="474" spans="1:27" ht="12.75">
      <c r="A474" s="9" t="s">
        <v>570</v>
      </c>
      <c r="B474" s="9" t="s">
        <v>2195</v>
      </c>
      <c r="C474" s="9" t="s">
        <v>68</v>
      </c>
      <c r="D474" s="9" t="s">
        <v>6</v>
      </c>
      <c r="E474" s="10"/>
      <c r="F474" s="10">
        <f t="shared" si="7"/>
        <v>2</v>
      </c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31"/>
      <c r="U474" s="31">
        <v>0.3068287037037037</v>
      </c>
      <c r="V474" s="31">
        <v>0.30953703703703705</v>
      </c>
      <c r="AA474" s="71"/>
    </row>
    <row r="475" spans="1:167" s="1" customFormat="1" ht="12.75">
      <c r="A475" s="11" t="s">
        <v>1630</v>
      </c>
      <c r="B475" s="11" t="s">
        <v>1631</v>
      </c>
      <c r="C475" s="11" t="s">
        <v>167</v>
      </c>
      <c r="D475" s="11" t="s">
        <v>6</v>
      </c>
      <c r="E475" s="10"/>
      <c r="F475" s="10">
        <f t="shared" si="7"/>
        <v>1</v>
      </c>
      <c r="G475" s="78"/>
      <c r="H475" s="78"/>
      <c r="I475" s="78"/>
      <c r="J475" s="78"/>
      <c r="K475" s="78"/>
      <c r="L475" s="78"/>
      <c r="M475" s="78"/>
      <c r="N475" s="78"/>
      <c r="O475" s="78"/>
      <c r="P475" s="78" t="s">
        <v>1632</v>
      </c>
      <c r="Q475" s="78"/>
      <c r="R475" s="78"/>
      <c r="S475" s="78"/>
      <c r="T475" s="31"/>
      <c r="U475" s="31"/>
      <c r="V475" s="31"/>
      <c r="W475"/>
      <c r="X475"/>
      <c r="Y475"/>
      <c r="Z475"/>
      <c r="AA475" s="71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</row>
    <row r="476" spans="1:31" s="3" customFormat="1" ht="12.75" customHeight="1">
      <c r="A476" s="9" t="s">
        <v>315</v>
      </c>
      <c r="B476" s="9" t="s">
        <v>635</v>
      </c>
      <c r="C476" s="9" t="s">
        <v>61</v>
      </c>
      <c r="D476" s="9" t="s">
        <v>6</v>
      </c>
      <c r="E476" s="10"/>
      <c r="F476" s="10">
        <f t="shared" si="7"/>
        <v>2</v>
      </c>
      <c r="G476" s="78"/>
      <c r="H476" s="78"/>
      <c r="I476" s="78"/>
      <c r="J476" s="78"/>
      <c r="K476" s="78">
        <v>0.26108796296296294</v>
      </c>
      <c r="L476" s="78">
        <v>0.258125</v>
      </c>
      <c r="M476" s="78"/>
      <c r="N476" s="78"/>
      <c r="O476" s="78"/>
      <c r="P476" s="78"/>
      <c r="Q476" s="78"/>
      <c r="R476" s="78"/>
      <c r="S476" s="78"/>
      <c r="T476" s="31"/>
      <c r="U476" s="31"/>
      <c r="V476" s="31"/>
      <c r="W476"/>
      <c r="X476"/>
      <c r="Y476"/>
      <c r="Z476"/>
      <c r="AA476" s="71"/>
      <c r="AB476"/>
      <c r="AC476"/>
      <c r="AD476"/>
      <c r="AE476"/>
    </row>
    <row r="477" spans="1:27" ht="12.75">
      <c r="A477" s="15" t="s">
        <v>316</v>
      </c>
      <c r="B477" s="15" t="s">
        <v>317</v>
      </c>
      <c r="C477" s="15" t="s">
        <v>15</v>
      </c>
      <c r="D477" s="15" t="s">
        <v>6</v>
      </c>
      <c r="E477" s="10"/>
      <c r="F477" s="10">
        <f t="shared" si="7"/>
        <v>3</v>
      </c>
      <c r="G477" s="78"/>
      <c r="H477" s="78">
        <v>0.2977430555555555</v>
      </c>
      <c r="I477" s="78"/>
      <c r="J477" s="78">
        <v>0.2759375</v>
      </c>
      <c r="K477" s="78" t="s">
        <v>1652</v>
      </c>
      <c r="L477" s="78">
        <v>0.3425578703703704</v>
      </c>
      <c r="M477" s="78"/>
      <c r="N477" s="78"/>
      <c r="O477" s="78"/>
      <c r="P477" s="78"/>
      <c r="Q477" s="78"/>
      <c r="R477" s="78"/>
      <c r="S477" s="78"/>
      <c r="T477" s="31"/>
      <c r="U477" s="45"/>
      <c r="V477" s="45"/>
      <c r="AA477" s="71"/>
    </row>
    <row r="478" spans="1:31" s="2" customFormat="1" ht="12.75">
      <c r="A478" s="9" t="s">
        <v>318</v>
      </c>
      <c r="B478" s="9" t="s">
        <v>317</v>
      </c>
      <c r="C478" s="9" t="s">
        <v>5</v>
      </c>
      <c r="D478" s="9" t="s">
        <v>6</v>
      </c>
      <c r="E478" s="10"/>
      <c r="F478" s="10">
        <f t="shared" si="7"/>
        <v>3</v>
      </c>
      <c r="G478" s="78"/>
      <c r="H478" s="78"/>
      <c r="I478" s="78"/>
      <c r="J478" s="78"/>
      <c r="K478" s="78">
        <v>0.21883101851851852</v>
      </c>
      <c r="L478" s="78">
        <v>0.22990740740740742</v>
      </c>
      <c r="M478" s="78">
        <v>0.22209490740740742</v>
      </c>
      <c r="N478" s="78"/>
      <c r="O478" s="78"/>
      <c r="P478" s="78"/>
      <c r="Q478" s="78"/>
      <c r="R478" s="78"/>
      <c r="S478" s="78"/>
      <c r="T478" s="31"/>
      <c r="U478" s="31"/>
      <c r="V478" s="31"/>
      <c r="W478"/>
      <c r="X478"/>
      <c r="Y478"/>
      <c r="Z478"/>
      <c r="AA478" s="71"/>
      <c r="AB478"/>
      <c r="AC478"/>
      <c r="AD478"/>
      <c r="AE478"/>
    </row>
    <row r="479" spans="1:31" s="2" customFormat="1" ht="12.75">
      <c r="A479" s="9" t="s">
        <v>1396</v>
      </c>
      <c r="B479" s="9" t="s">
        <v>2196</v>
      </c>
      <c r="C479" s="9" t="s">
        <v>173</v>
      </c>
      <c r="D479" s="9" t="s">
        <v>28</v>
      </c>
      <c r="E479" s="10"/>
      <c r="F479" s="10">
        <f t="shared" si="7"/>
        <v>1</v>
      </c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31"/>
      <c r="U479" s="31">
        <v>0.24562499999999998</v>
      </c>
      <c r="V479" s="31"/>
      <c r="W479"/>
      <c r="X479"/>
      <c r="Y479"/>
      <c r="Z479"/>
      <c r="AA479" s="71"/>
      <c r="AB479"/>
      <c r="AC479"/>
      <c r="AD479"/>
      <c r="AE479"/>
    </row>
    <row r="480" spans="1:27" ht="12.75">
      <c r="A480" s="11" t="s">
        <v>1417</v>
      </c>
      <c r="B480" s="11" t="s">
        <v>1418</v>
      </c>
      <c r="C480" s="11" t="s">
        <v>56</v>
      </c>
      <c r="D480" s="11" t="s">
        <v>28</v>
      </c>
      <c r="E480" s="10"/>
      <c r="F480" s="10">
        <f t="shared" si="7"/>
        <v>1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 t="s">
        <v>1419</v>
      </c>
      <c r="Q480" s="78"/>
      <c r="R480" s="78"/>
      <c r="S480" s="78"/>
      <c r="T480" s="31"/>
      <c r="U480" s="31"/>
      <c r="V480" s="31"/>
      <c r="AA480" s="71"/>
    </row>
    <row r="481" spans="1:27" ht="12.75">
      <c r="A481" s="11" t="s">
        <v>111</v>
      </c>
      <c r="B481" s="11" t="s">
        <v>1362</v>
      </c>
      <c r="C481" s="11" t="s">
        <v>173</v>
      </c>
      <c r="D481" s="11" t="s">
        <v>28</v>
      </c>
      <c r="E481" s="10"/>
      <c r="F481" s="10">
        <f t="shared" si="7"/>
        <v>1</v>
      </c>
      <c r="G481" s="78"/>
      <c r="H481" s="78"/>
      <c r="I481" s="78"/>
      <c r="J481" s="78"/>
      <c r="K481" s="78"/>
      <c r="L481" s="78"/>
      <c r="M481" s="78"/>
      <c r="N481" s="78"/>
      <c r="O481" s="78"/>
      <c r="P481" s="78" t="s">
        <v>1363</v>
      </c>
      <c r="Q481" s="78"/>
      <c r="R481" s="78"/>
      <c r="S481" s="78"/>
      <c r="T481" s="31"/>
      <c r="U481" s="31"/>
      <c r="V481" s="31"/>
      <c r="AA481" s="71"/>
    </row>
    <row r="482" spans="1:27" ht="12.75">
      <c r="A482" s="23" t="s">
        <v>1566</v>
      </c>
      <c r="B482" s="23" t="s">
        <v>170</v>
      </c>
      <c r="C482" s="9" t="s">
        <v>1927</v>
      </c>
      <c r="D482" s="9" t="s">
        <v>28</v>
      </c>
      <c r="E482" s="10"/>
      <c r="F482" s="10">
        <f t="shared" si="7"/>
        <v>1</v>
      </c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>
        <v>0.29834490740740743</v>
      </c>
      <c r="T482" s="31"/>
      <c r="U482" s="31"/>
      <c r="V482" s="31"/>
      <c r="AA482" s="71"/>
    </row>
    <row r="483" spans="1:27" ht="12.75">
      <c r="A483" s="23" t="s">
        <v>2097</v>
      </c>
      <c r="B483" s="23" t="s">
        <v>2098</v>
      </c>
      <c r="C483" s="23" t="s">
        <v>145</v>
      </c>
      <c r="D483" s="11" t="s">
        <v>6</v>
      </c>
      <c r="E483" s="10"/>
      <c r="F483" s="10">
        <f t="shared" si="7"/>
        <v>1</v>
      </c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31">
        <v>0.26145833333333335</v>
      </c>
      <c r="U483" s="31"/>
      <c r="V483" s="31"/>
      <c r="AA483" s="71"/>
    </row>
    <row r="484" spans="1:27" ht="12.75">
      <c r="A484" s="54" t="s">
        <v>130</v>
      </c>
      <c r="B484" s="54" t="s">
        <v>814</v>
      </c>
      <c r="C484" s="54" t="s">
        <v>5</v>
      </c>
      <c r="D484" s="54" t="s">
        <v>6</v>
      </c>
      <c r="E484" s="55" t="s">
        <v>1458</v>
      </c>
      <c r="F484" s="55">
        <f t="shared" si="7"/>
        <v>13</v>
      </c>
      <c r="G484" s="56"/>
      <c r="H484" s="56">
        <v>0.2560648148148148</v>
      </c>
      <c r="I484" s="56">
        <v>0.2581481481481482</v>
      </c>
      <c r="J484" s="56"/>
      <c r="K484" s="56"/>
      <c r="L484" s="56">
        <v>0.3046412037037037</v>
      </c>
      <c r="M484" s="56">
        <v>0.26340277777777776</v>
      </c>
      <c r="N484" s="56" t="s">
        <v>923</v>
      </c>
      <c r="O484" s="56" t="s">
        <v>1248</v>
      </c>
      <c r="P484" s="56" t="s">
        <v>1529</v>
      </c>
      <c r="Q484" s="56" t="s">
        <v>986</v>
      </c>
      <c r="R484" s="56">
        <v>0.2972106481481482</v>
      </c>
      <c r="S484" s="56">
        <v>0.2808101851851852</v>
      </c>
      <c r="T484" s="56">
        <v>0.26978009259259256</v>
      </c>
      <c r="U484" s="56">
        <v>0.2774189814814815</v>
      </c>
      <c r="V484" s="56">
        <v>0.281226851851852</v>
      </c>
      <c r="AA484" s="71"/>
    </row>
    <row r="485" spans="1:27" ht="12.75">
      <c r="A485" s="11" t="s">
        <v>2287</v>
      </c>
      <c r="B485" s="11" t="s">
        <v>2288</v>
      </c>
      <c r="C485" s="11" t="s">
        <v>12</v>
      </c>
      <c r="D485" s="11" t="s">
        <v>6</v>
      </c>
      <c r="E485" s="10"/>
      <c r="F485" s="10">
        <f t="shared" si="7"/>
        <v>1</v>
      </c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31"/>
      <c r="U485" s="31"/>
      <c r="V485" s="31">
        <v>0.2099074074074074</v>
      </c>
      <c r="AA485" s="71"/>
    </row>
    <row r="486" spans="1:27" ht="12.75">
      <c r="A486" s="60" t="s">
        <v>246</v>
      </c>
      <c r="B486" s="60" t="s">
        <v>319</v>
      </c>
      <c r="C486" s="60" t="s">
        <v>82</v>
      </c>
      <c r="D486" s="60" t="s">
        <v>6</v>
      </c>
      <c r="E486" s="61" t="s">
        <v>1459</v>
      </c>
      <c r="F486" s="61">
        <f t="shared" si="7"/>
        <v>5</v>
      </c>
      <c r="G486" s="62"/>
      <c r="H486" s="62"/>
      <c r="I486" s="62" t="s">
        <v>1652</v>
      </c>
      <c r="J486" s="62">
        <v>0.24932870370370372</v>
      </c>
      <c r="K486" s="62">
        <v>0.24542824074074074</v>
      </c>
      <c r="L486" s="62">
        <v>0.2507523148148148</v>
      </c>
      <c r="M486" s="62"/>
      <c r="N486" s="62"/>
      <c r="O486" s="62"/>
      <c r="P486" s="62"/>
      <c r="Q486" s="62" t="s">
        <v>1751</v>
      </c>
      <c r="R486" s="62">
        <v>0.24244212962962963</v>
      </c>
      <c r="S486" s="62"/>
      <c r="T486" s="62"/>
      <c r="U486" s="62"/>
      <c r="V486" s="62"/>
      <c r="AA486" s="71"/>
    </row>
    <row r="487" spans="1:27" ht="12.75">
      <c r="A487" s="11" t="s">
        <v>320</v>
      </c>
      <c r="B487" s="11" t="s">
        <v>319</v>
      </c>
      <c r="C487" s="11" t="s">
        <v>185</v>
      </c>
      <c r="D487" s="11" t="s">
        <v>6</v>
      </c>
      <c r="E487" s="10"/>
      <c r="F487" s="10">
        <f t="shared" si="7"/>
        <v>1</v>
      </c>
      <c r="G487" s="78"/>
      <c r="H487" s="78"/>
      <c r="I487" s="78">
        <v>0.29922453703703705</v>
      </c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31"/>
      <c r="U487" s="31"/>
      <c r="V487" s="31"/>
      <c r="AA487" s="71"/>
    </row>
    <row r="488" spans="1:27" ht="12.75">
      <c r="A488" s="9" t="s">
        <v>1092</v>
      </c>
      <c r="B488" s="9" t="s">
        <v>728</v>
      </c>
      <c r="C488" s="9" t="s">
        <v>15</v>
      </c>
      <c r="D488" s="9" t="s">
        <v>6</v>
      </c>
      <c r="E488" s="10"/>
      <c r="F488" s="10">
        <f t="shared" si="7"/>
        <v>2</v>
      </c>
      <c r="G488" s="78"/>
      <c r="H488" s="78"/>
      <c r="I488" s="78"/>
      <c r="J488" s="78"/>
      <c r="K488" s="78"/>
      <c r="L488" s="78"/>
      <c r="M488" s="78">
        <v>0.2851620370370371</v>
      </c>
      <c r="N488" s="78" t="s">
        <v>1652</v>
      </c>
      <c r="O488" s="78"/>
      <c r="P488" s="78" t="s">
        <v>1560</v>
      </c>
      <c r="Q488" s="78"/>
      <c r="R488" s="78"/>
      <c r="S488" s="78"/>
      <c r="T488" s="31"/>
      <c r="U488" s="31"/>
      <c r="V488" s="31"/>
      <c r="AA488" s="71"/>
    </row>
    <row r="489" spans="1:27" ht="12.75">
      <c r="A489" s="40" t="s">
        <v>321</v>
      </c>
      <c r="B489" s="40" t="s">
        <v>322</v>
      </c>
      <c r="C489" s="40" t="s">
        <v>448</v>
      </c>
      <c r="D489" s="40" t="s">
        <v>28</v>
      </c>
      <c r="E489" s="40" t="s">
        <v>2279</v>
      </c>
      <c r="F489" s="41">
        <f t="shared" si="7"/>
        <v>16</v>
      </c>
      <c r="G489" s="42">
        <v>0.22498842592592594</v>
      </c>
      <c r="H489" s="42">
        <v>0.2446759259259259</v>
      </c>
      <c r="I489" s="42">
        <v>0.25905092592592593</v>
      </c>
      <c r="J489" s="42">
        <v>0.25106481481481485</v>
      </c>
      <c r="K489" s="42">
        <v>0.2961111111111111</v>
      </c>
      <c r="L489" s="42">
        <v>0.26925925925925925</v>
      </c>
      <c r="M489" s="42">
        <v>0.2504513888888889</v>
      </c>
      <c r="N489" s="42" t="s">
        <v>922</v>
      </c>
      <c r="O489" s="42" t="s">
        <v>1169</v>
      </c>
      <c r="P489" s="42" t="s">
        <v>1545</v>
      </c>
      <c r="Q489" s="42" t="s">
        <v>1752</v>
      </c>
      <c r="R489" s="42">
        <v>0.2792824074074074</v>
      </c>
      <c r="S489" s="42">
        <v>0.2678009259259259</v>
      </c>
      <c r="T489" s="42">
        <v>0.27859953703703705</v>
      </c>
      <c r="U489" s="42">
        <v>0.2511689814814815</v>
      </c>
      <c r="V489" s="42">
        <v>0.289918981481481</v>
      </c>
      <c r="AA489" s="71"/>
    </row>
    <row r="490" spans="1:27" ht="12.75">
      <c r="A490" s="9" t="s">
        <v>323</v>
      </c>
      <c r="B490" s="9" t="s">
        <v>324</v>
      </c>
      <c r="C490" s="9" t="s">
        <v>173</v>
      </c>
      <c r="D490" s="9" t="s">
        <v>28</v>
      </c>
      <c r="E490" s="9"/>
      <c r="F490" s="10">
        <f t="shared" si="7"/>
        <v>1</v>
      </c>
      <c r="G490" s="78"/>
      <c r="H490" s="78"/>
      <c r="I490" s="78"/>
      <c r="J490" s="78"/>
      <c r="K490" s="78">
        <v>0.2869097222222222</v>
      </c>
      <c r="L490" s="78"/>
      <c r="M490" s="78"/>
      <c r="N490" s="78"/>
      <c r="O490" s="78"/>
      <c r="P490" s="78"/>
      <c r="Q490" s="78"/>
      <c r="R490" s="78"/>
      <c r="S490" s="78"/>
      <c r="T490" s="31"/>
      <c r="U490" s="31"/>
      <c r="V490" s="31"/>
      <c r="AA490" s="71"/>
    </row>
    <row r="491" spans="1:31" s="2" customFormat="1" ht="12.75">
      <c r="A491" s="40" t="s">
        <v>325</v>
      </c>
      <c r="B491" s="40" t="s">
        <v>326</v>
      </c>
      <c r="C491" s="40" t="s">
        <v>173</v>
      </c>
      <c r="D491" s="40" t="s">
        <v>28</v>
      </c>
      <c r="E491" s="40" t="s">
        <v>2279</v>
      </c>
      <c r="F491" s="41">
        <f t="shared" si="7"/>
        <v>16</v>
      </c>
      <c r="G491" s="42">
        <v>0.22394675925925925</v>
      </c>
      <c r="H491" s="42">
        <v>0.22483796296296296</v>
      </c>
      <c r="I491" s="42">
        <v>0.2375</v>
      </c>
      <c r="J491" s="42">
        <v>0.2343287037037037</v>
      </c>
      <c r="K491" s="42">
        <v>0.23957175925925925</v>
      </c>
      <c r="L491" s="42">
        <v>0.2442939814814815</v>
      </c>
      <c r="M491" s="42">
        <v>0.23730324074074075</v>
      </c>
      <c r="N491" s="42" t="s">
        <v>889</v>
      </c>
      <c r="O491" s="42" t="s">
        <v>1242</v>
      </c>
      <c r="P491" s="42" t="s">
        <v>1473</v>
      </c>
      <c r="Q491" s="42" t="s">
        <v>1753</v>
      </c>
      <c r="R491" s="42">
        <v>0.25625</v>
      </c>
      <c r="S491" s="42">
        <v>0.2957175925925926</v>
      </c>
      <c r="T491" s="42">
        <v>0.30256944444444445</v>
      </c>
      <c r="U491" s="42">
        <v>0.2688888888888889</v>
      </c>
      <c r="V491" s="42">
        <v>0.27162037037037</v>
      </c>
      <c r="W491"/>
      <c r="X491"/>
      <c r="Y491"/>
      <c r="Z491"/>
      <c r="AA491" s="71"/>
      <c r="AB491"/>
      <c r="AC491"/>
      <c r="AD491"/>
      <c r="AE491"/>
    </row>
    <row r="492" spans="1:31" s="2" customFormat="1" ht="12.75">
      <c r="A492" s="11" t="s">
        <v>436</v>
      </c>
      <c r="B492" s="11" t="s">
        <v>326</v>
      </c>
      <c r="C492" s="11" t="s">
        <v>68</v>
      </c>
      <c r="D492" s="11" t="s">
        <v>6</v>
      </c>
      <c r="E492" s="9"/>
      <c r="F492" s="10">
        <f t="shared" si="7"/>
        <v>1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31"/>
      <c r="U492" s="31"/>
      <c r="V492" s="31">
        <v>0.16256944444444446</v>
      </c>
      <c r="W492"/>
      <c r="X492"/>
      <c r="Y492"/>
      <c r="Z492"/>
      <c r="AA492" s="71"/>
      <c r="AB492"/>
      <c r="AC492"/>
      <c r="AD492"/>
      <c r="AE492"/>
    </row>
    <row r="493" spans="1:27" ht="12.75">
      <c r="A493" s="9" t="s">
        <v>622</v>
      </c>
      <c r="B493" s="9" t="s">
        <v>326</v>
      </c>
      <c r="C493" s="9" t="s">
        <v>623</v>
      </c>
      <c r="D493" s="9" t="s">
        <v>95</v>
      </c>
      <c r="E493" s="10"/>
      <c r="F493" s="10">
        <f t="shared" si="7"/>
        <v>1</v>
      </c>
      <c r="G493" s="78"/>
      <c r="H493" s="78"/>
      <c r="I493" s="78"/>
      <c r="J493" s="78"/>
      <c r="K493" s="78"/>
      <c r="L493" s="78">
        <v>0.23630787037037038</v>
      </c>
      <c r="M493" s="78"/>
      <c r="N493" s="78"/>
      <c r="O493" s="78"/>
      <c r="P493" s="78"/>
      <c r="Q493" s="78"/>
      <c r="R493" s="78"/>
      <c r="S493" s="78"/>
      <c r="T493" s="31"/>
      <c r="U493" s="31"/>
      <c r="V493" s="31"/>
      <c r="AA493" s="71"/>
    </row>
    <row r="494" spans="1:27" ht="12.75">
      <c r="A494" s="9" t="s">
        <v>190</v>
      </c>
      <c r="B494" s="9" t="s">
        <v>327</v>
      </c>
      <c r="C494" s="9" t="s">
        <v>328</v>
      </c>
      <c r="D494" s="9" t="s">
        <v>28</v>
      </c>
      <c r="E494" s="10"/>
      <c r="F494" s="10">
        <f t="shared" si="7"/>
        <v>1</v>
      </c>
      <c r="G494" s="78"/>
      <c r="H494" s="78"/>
      <c r="I494" s="78"/>
      <c r="J494" s="78"/>
      <c r="K494" s="78">
        <v>0.24015046296296297</v>
      </c>
      <c r="L494" s="78"/>
      <c r="M494" s="78"/>
      <c r="N494" s="78"/>
      <c r="O494" s="78"/>
      <c r="P494" s="78"/>
      <c r="Q494" s="78"/>
      <c r="R494" s="78"/>
      <c r="S494" s="78"/>
      <c r="T494" s="31"/>
      <c r="U494" s="31"/>
      <c r="V494" s="31"/>
      <c r="AA494" s="71"/>
    </row>
    <row r="495" spans="1:27" ht="12.75">
      <c r="A495" s="11" t="s">
        <v>622</v>
      </c>
      <c r="B495" s="11" t="s">
        <v>2293</v>
      </c>
      <c r="C495" s="11" t="s">
        <v>5</v>
      </c>
      <c r="D495" s="11" t="s">
        <v>6</v>
      </c>
      <c r="E495" s="10"/>
      <c r="F495" s="10">
        <f t="shared" si="7"/>
        <v>1</v>
      </c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31"/>
      <c r="U495" s="31"/>
      <c r="V495" s="31">
        <v>0.215787037037037</v>
      </c>
      <c r="AA495" s="71"/>
    </row>
    <row r="496" spans="1:31" s="3" customFormat="1" ht="12.75" customHeight="1">
      <c r="A496" s="9" t="s">
        <v>37</v>
      </c>
      <c r="B496" s="9" t="s">
        <v>1206</v>
      </c>
      <c r="C496" s="9" t="s">
        <v>15</v>
      </c>
      <c r="D496" s="9" t="s">
        <v>6</v>
      </c>
      <c r="E496" s="10"/>
      <c r="F496" s="10">
        <f t="shared" si="7"/>
        <v>1</v>
      </c>
      <c r="G496" s="78"/>
      <c r="H496" s="78"/>
      <c r="I496" s="78"/>
      <c r="J496" s="78"/>
      <c r="K496" s="78"/>
      <c r="L496" s="78"/>
      <c r="M496" s="78"/>
      <c r="N496" s="78"/>
      <c r="O496" s="78" t="s">
        <v>1207</v>
      </c>
      <c r="P496" s="78" t="s">
        <v>1652</v>
      </c>
      <c r="Q496" s="78"/>
      <c r="R496" s="78"/>
      <c r="S496" s="78"/>
      <c r="T496" s="31"/>
      <c r="U496" s="46"/>
      <c r="V496" s="46"/>
      <c r="AA496" s="71"/>
      <c r="AB496"/>
      <c r="AC496"/>
      <c r="AD496"/>
      <c r="AE496"/>
    </row>
    <row r="497" spans="1:31" s="3" customFormat="1" ht="12.75" customHeight="1">
      <c r="A497" s="9" t="s">
        <v>89</v>
      </c>
      <c r="B497" s="9" t="s">
        <v>2197</v>
      </c>
      <c r="C497" s="9" t="s">
        <v>5</v>
      </c>
      <c r="D497" s="9" t="s">
        <v>6</v>
      </c>
      <c r="E497" s="10"/>
      <c r="F497" s="10">
        <f t="shared" si="7"/>
        <v>2</v>
      </c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31"/>
      <c r="U497" s="31">
        <v>0.19484953703703703</v>
      </c>
      <c r="V497" s="31">
        <v>0.18766203703703702</v>
      </c>
      <c r="W497"/>
      <c r="X497"/>
      <c r="Y497"/>
      <c r="Z497"/>
      <c r="AA497" s="71"/>
      <c r="AB497"/>
      <c r="AC497"/>
      <c r="AD497"/>
      <c r="AE497"/>
    </row>
    <row r="498" spans="1:31" s="3" customFormat="1" ht="12.75" customHeight="1">
      <c r="A498" s="11" t="s">
        <v>2167</v>
      </c>
      <c r="B498" s="11" t="s">
        <v>2324</v>
      </c>
      <c r="C498" s="11" t="s">
        <v>1388</v>
      </c>
      <c r="D498" s="11" t="s">
        <v>6</v>
      </c>
      <c r="E498" s="10"/>
      <c r="F498" s="10">
        <f t="shared" si="7"/>
        <v>1</v>
      </c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31"/>
      <c r="U498" s="31"/>
      <c r="V498" s="31">
        <v>0.264791666666667</v>
      </c>
      <c r="AA498" s="71"/>
      <c r="AB498"/>
      <c r="AC498"/>
      <c r="AD498"/>
      <c r="AE498"/>
    </row>
    <row r="499" spans="1:31" s="3" customFormat="1" ht="12.75" customHeight="1">
      <c r="A499" s="23" t="s">
        <v>2099</v>
      </c>
      <c r="B499" s="23" t="s">
        <v>2100</v>
      </c>
      <c r="C499" s="23" t="s">
        <v>15</v>
      </c>
      <c r="D499" s="11" t="s">
        <v>6</v>
      </c>
      <c r="E499" s="10"/>
      <c r="F499" s="10">
        <f t="shared" si="7"/>
        <v>2</v>
      </c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31">
        <v>0.28611111111111115</v>
      </c>
      <c r="U499" s="31">
        <v>0.2794328703703704</v>
      </c>
      <c r="V499" s="31"/>
      <c r="AA499" s="71"/>
      <c r="AB499"/>
      <c r="AC499"/>
      <c r="AD499"/>
      <c r="AE499"/>
    </row>
    <row r="500" spans="1:31" s="3" customFormat="1" ht="12.75" customHeight="1">
      <c r="A500" s="11" t="s">
        <v>34</v>
      </c>
      <c r="B500" s="11" t="s">
        <v>2304</v>
      </c>
      <c r="C500" s="11" t="s">
        <v>185</v>
      </c>
      <c r="D500" s="11" t="s">
        <v>6</v>
      </c>
      <c r="E500" s="10"/>
      <c r="F500" s="10">
        <f t="shared" si="7"/>
        <v>1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31"/>
      <c r="U500" s="31"/>
      <c r="V500" s="31">
        <v>0.249166666666667</v>
      </c>
      <c r="AA500" s="71"/>
      <c r="AB500"/>
      <c r="AC500"/>
      <c r="AD500"/>
      <c r="AE500"/>
    </row>
    <row r="501" spans="1:31" s="2" customFormat="1" ht="12.75">
      <c r="A501" s="60" t="s">
        <v>329</v>
      </c>
      <c r="B501" s="60" t="s">
        <v>330</v>
      </c>
      <c r="C501" s="60" t="s">
        <v>113</v>
      </c>
      <c r="D501" s="60" t="s">
        <v>6</v>
      </c>
      <c r="E501" s="61" t="s">
        <v>1459</v>
      </c>
      <c r="F501" s="61">
        <f t="shared" si="7"/>
        <v>6</v>
      </c>
      <c r="G501" s="62"/>
      <c r="H501" s="62"/>
      <c r="I501" s="62"/>
      <c r="J501" s="62">
        <v>0.28076388888888887</v>
      </c>
      <c r="K501" s="62">
        <v>0.28953703703703704</v>
      </c>
      <c r="L501" s="62">
        <v>0.2756365740740741</v>
      </c>
      <c r="M501" s="62">
        <v>0.2892013888888889</v>
      </c>
      <c r="N501" s="62" t="s">
        <v>921</v>
      </c>
      <c r="O501" s="62"/>
      <c r="P501" s="62"/>
      <c r="Q501" s="62"/>
      <c r="R501" s="62"/>
      <c r="S501" s="62"/>
      <c r="T501" s="62"/>
      <c r="U501" s="62"/>
      <c r="V501" s="62">
        <v>0.27869212962963</v>
      </c>
      <c r="W501"/>
      <c r="X501"/>
      <c r="Y501"/>
      <c r="Z501"/>
      <c r="AA501" s="71"/>
      <c r="AB501"/>
      <c r="AC501"/>
      <c r="AD501"/>
      <c r="AE501"/>
    </row>
    <row r="502" spans="1:31" s="2" customFormat="1" ht="12.75">
      <c r="A502" s="60" t="s">
        <v>1249</v>
      </c>
      <c r="B502" s="60" t="s">
        <v>1250</v>
      </c>
      <c r="C502" s="60" t="s">
        <v>5</v>
      </c>
      <c r="D502" s="60" t="s">
        <v>6</v>
      </c>
      <c r="E502" s="61" t="s">
        <v>1459</v>
      </c>
      <c r="F502" s="61">
        <f t="shared" si="7"/>
        <v>6</v>
      </c>
      <c r="G502" s="62"/>
      <c r="H502" s="62"/>
      <c r="I502" s="62"/>
      <c r="J502" s="62"/>
      <c r="K502" s="62"/>
      <c r="L502" s="62"/>
      <c r="M502" s="62"/>
      <c r="N502" s="62" t="s">
        <v>1652</v>
      </c>
      <c r="O502" s="62" t="s">
        <v>1251</v>
      </c>
      <c r="P502" s="62" t="s">
        <v>1485</v>
      </c>
      <c r="Q502" s="62" t="s">
        <v>1754</v>
      </c>
      <c r="R502" s="62">
        <v>0.2458101851851852</v>
      </c>
      <c r="S502" s="62">
        <v>0.2464236111111111</v>
      </c>
      <c r="T502" s="62"/>
      <c r="U502" s="62"/>
      <c r="V502" s="62">
        <v>0.275173611111111</v>
      </c>
      <c r="W502"/>
      <c r="X502"/>
      <c r="Y502"/>
      <c r="Z502"/>
      <c r="AA502" s="71"/>
      <c r="AB502"/>
      <c r="AC502"/>
      <c r="AD502"/>
      <c r="AE502"/>
    </row>
    <row r="503" spans="1:27" ht="12.75">
      <c r="A503" s="60" t="s">
        <v>331</v>
      </c>
      <c r="B503" s="60" t="s">
        <v>332</v>
      </c>
      <c r="C503" s="60" t="s">
        <v>68</v>
      </c>
      <c r="D503" s="60" t="s">
        <v>6</v>
      </c>
      <c r="E503" s="61" t="s">
        <v>1459</v>
      </c>
      <c r="F503" s="61">
        <f t="shared" si="7"/>
        <v>7</v>
      </c>
      <c r="G503" s="62"/>
      <c r="H503" s="62"/>
      <c r="I503" s="62">
        <v>0.2739930555555556</v>
      </c>
      <c r="J503" s="62"/>
      <c r="K503" s="62"/>
      <c r="L503" s="62"/>
      <c r="M503" s="62"/>
      <c r="N503" s="62"/>
      <c r="O503" s="62" t="s">
        <v>1229</v>
      </c>
      <c r="P503" s="62" t="s">
        <v>1534</v>
      </c>
      <c r="Q503" s="62" t="s">
        <v>1755</v>
      </c>
      <c r="R503" s="62">
        <v>0.2970023148148148</v>
      </c>
      <c r="S503" s="62"/>
      <c r="T503" s="62">
        <v>0.2577662037037037</v>
      </c>
      <c r="U503" s="62">
        <v>0.27318287037037037</v>
      </c>
      <c r="V503" s="62"/>
      <c r="AA503" s="71"/>
    </row>
    <row r="504" spans="1:27" ht="12.75">
      <c r="A504" s="11" t="s">
        <v>107</v>
      </c>
      <c r="B504" s="11" t="s">
        <v>332</v>
      </c>
      <c r="C504" s="11" t="s">
        <v>56</v>
      </c>
      <c r="D504" s="11" t="s">
        <v>28</v>
      </c>
      <c r="E504" s="10"/>
      <c r="F504" s="10">
        <f t="shared" si="7"/>
        <v>1</v>
      </c>
      <c r="G504" s="78"/>
      <c r="H504" s="78"/>
      <c r="I504" s="78"/>
      <c r="J504" s="78"/>
      <c r="K504" s="78"/>
      <c r="L504" s="78"/>
      <c r="M504" s="78"/>
      <c r="N504" s="78"/>
      <c r="O504" s="78" t="s">
        <v>1148</v>
      </c>
      <c r="P504" s="78"/>
      <c r="Q504" s="78"/>
      <c r="R504" s="78"/>
      <c r="S504" s="78"/>
      <c r="T504" s="31"/>
      <c r="U504" s="31"/>
      <c r="V504" s="31"/>
      <c r="AA504" s="71"/>
    </row>
    <row r="505" spans="1:27" ht="12.75">
      <c r="A505" s="9" t="s">
        <v>333</v>
      </c>
      <c r="B505" s="9" t="s">
        <v>334</v>
      </c>
      <c r="C505" s="9" t="s">
        <v>335</v>
      </c>
      <c r="D505" s="9" t="s">
        <v>6</v>
      </c>
      <c r="E505" s="10"/>
      <c r="F505" s="10">
        <f t="shared" si="7"/>
        <v>1</v>
      </c>
      <c r="G505" s="78"/>
      <c r="H505" s="78">
        <v>0.2174074074074074</v>
      </c>
      <c r="I505" s="78"/>
      <c r="J505" s="78"/>
      <c r="K505" s="78"/>
      <c r="L505" s="78"/>
      <c r="M505" s="78"/>
      <c r="N505" s="78"/>
      <c r="O505" s="78" t="s">
        <v>1652</v>
      </c>
      <c r="P505" s="78"/>
      <c r="Q505" s="78"/>
      <c r="R505" s="78"/>
      <c r="S505" s="78"/>
      <c r="T505" s="31"/>
      <c r="U505" s="31"/>
      <c r="V505" s="31"/>
      <c r="AA505" s="71"/>
    </row>
    <row r="506" spans="1:27" ht="12.75">
      <c r="A506" s="11" t="s">
        <v>1354</v>
      </c>
      <c r="B506" s="11" t="s">
        <v>1355</v>
      </c>
      <c r="C506" s="11" t="s">
        <v>173</v>
      </c>
      <c r="D506" s="11" t="s">
        <v>28</v>
      </c>
      <c r="E506" s="10"/>
      <c r="F506" s="10">
        <f t="shared" si="7"/>
        <v>2</v>
      </c>
      <c r="G506" s="78"/>
      <c r="H506" s="78"/>
      <c r="I506" s="78"/>
      <c r="J506" s="78"/>
      <c r="K506" s="78"/>
      <c r="L506" s="78"/>
      <c r="M506" s="78"/>
      <c r="N506" s="78"/>
      <c r="O506" s="78"/>
      <c r="P506" s="78" t="s">
        <v>1356</v>
      </c>
      <c r="Q506" s="78"/>
      <c r="R506" s="78"/>
      <c r="S506" s="78"/>
      <c r="T506" s="31">
        <v>0.16774305555555555</v>
      </c>
      <c r="U506" s="31"/>
      <c r="V506" s="31"/>
      <c r="AA506" s="71"/>
    </row>
    <row r="507" spans="1:27" ht="12.75">
      <c r="A507" s="11" t="s">
        <v>157</v>
      </c>
      <c r="B507" s="11" t="s">
        <v>2339</v>
      </c>
      <c r="C507" s="11" t="s">
        <v>9</v>
      </c>
      <c r="D507" s="11" t="s">
        <v>6</v>
      </c>
      <c r="E507" s="10"/>
      <c r="F507" s="10">
        <f t="shared" si="7"/>
        <v>1</v>
      </c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31"/>
      <c r="U507" s="31"/>
      <c r="V507" s="31">
        <v>0.28431712962963</v>
      </c>
      <c r="AA507" s="71"/>
    </row>
    <row r="508" spans="1:27" ht="12.75">
      <c r="A508" s="16" t="s">
        <v>729</v>
      </c>
      <c r="B508" s="16" t="s">
        <v>730</v>
      </c>
      <c r="C508" s="16" t="s">
        <v>91</v>
      </c>
      <c r="D508" s="16" t="s">
        <v>6</v>
      </c>
      <c r="E508" s="10"/>
      <c r="F508" s="10">
        <f t="shared" si="7"/>
        <v>1</v>
      </c>
      <c r="G508" s="78"/>
      <c r="H508" s="78"/>
      <c r="I508" s="78"/>
      <c r="J508" s="78"/>
      <c r="K508" s="78"/>
      <c r="L508" s="78"/>
      <c r="M508" s="78">
        <v>0.2939583333333333</v>
      </c>
      <c r="N508" s="78"/>
      <c r="O508" s="78"/>
      <c r="P508" s="78"/>
      <c r="Q508" s="78"/>
      <c r="R508" s="78"/>
      <c r="S508" s="78"/>
      <c r="T508" s="31"/>
      <c r="U508" s="45"/>
      <c r="V508" s="45"/>
      <c r="AA508" s="71"/>
    </row>
    <row r="509" spans="1:27" ht="12.75">
      <c r="A509" s="9" t="s">
        <v>179</v>
      </c>
      <c r="B509" s="9" t="s">
        <v>2198</v>
      </c>
      <c r="C509" s="9" t="s">
        <v>15</v>
      </c>
      <c r="D509" s="9" t="s">
        <v>6</v>
      </c>
      <c r="E509" s="10"/>
      <c r="F509" s="10">
        <f t="shared" si="7"/>
        <v>1</v>
      </c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31"/>
      <c r="U509" s="31">
        <v>0.2666550925925926</v>
      </c>
      <c r="V509" s="31"/>
      <c r="AA509" s="71"/>
    </row>
    <row r="510" spans="1:27" ht="12.75">
      <c r="A510" s="9" t="s">
        <v>336</v>
      </c>
      <c r="B510" s="9" t="s">
        <v>337</v>
      </c>
      <c r="C510" s="9" t="s">
        <v>9</v>
      </c>
      <c r="D510" s="9" t="s">
        <v>6</v>
      </c>
      <c r="E510" s="10"/>
      <c r="F510" s="10">
        <f t="shared" si="7"/>
        <v>2</v>
      </c>
      <c r="G510" s="78"/>
      <c r="H510" s="78"/>
      <c r="I510" s="78"/>
      <c r="J510" s="78">
        <v>0.27841435185185187</v>
      </c>
      <c r="K510" s="78"/>
      <c r="L510" s="78"/>
      <c r="M510" s="78">
        <v>0.30657407407407405</v>
      </c>
      <c r="N510" s="78"/>
      <c r="O510" s="78"/>
      <c r="P510" s="78"/>
      <c r="Q510" s="78"/>
      <c r="R510" s="78"/>
      <c r="S510" s="78"/>
      <c r="T510" s="31"/>
      <c r="U510" s="31"/>
      <c r="V510" s="31"/>
      <c r="AA510" s="71"/>
    </row>
    <row r="511" spans="1:27" ht="12.75">
      <c r="A511" s="16" t="s">
        <v>731</v>
      </c>
      <c r="B511" s="16" t="s">
        <v>732</v>
      </c>
      <c r="C511" s="16" t="s">
        <v>15</v>
      </c>
      <c r="D511" s="16" t="s">
        <v>6</v>
      </c>
      <c r="E511" s="10"/>
      <c r="F511" s="10">
        <f t="shared" si="7"/>
        <v>1</v>
      </c>
      <c r="G511" s="78"/>
      <c r="H511" s="78"/>
      <c r="I511" s="78"/>
      <c r="J511" s="78"/>
      <c r="K511" s="78"/>
      <c r="L511" s="78"/>
      <c r="M511" s="78">
        <v>0.3890162037037037</v>
      </c>
      <c r="N511" s="78"/>
      <c r="O511" s="78"/>
      <c r="P511" s="78"/>
      <c r="Q511" s="78"/>
      <c r="R511" s="78"/>
      <c r="S511" s="78"/>
      <c r="T511" s="31"/>
      <c r="U511" s="31"/>
      <c r="V511" s="31"/>
      <c r="AA511" s="71"/>
    </row>
    <row r="512" spans="1:167" s="1" customFormat="1" ht="12.75">
      <c r="A512" s="16" t="s">
        <v>937</v>
      </c>
      <c r="B512" s="16" t="s">
        <v>938</v>
      </c>
      <c r="C512" s="16" t="s">
        <v>15</v>
      </c>
      <c r="D512" s="16" t="s">
        <v>6</v>
      </c>
      <c r="E512" s="10"/>
      <c r="F512" s="10">
        <f t="shared" si="7"/>
        <v>1</v>
      </c>
      <c r="G512" s="78"/>
      <c r="H512" s="78"/>
      <c r="I512" s="78"/>
      <c r="J512" s="78"/>
      <c r="K512" s="78"/>
      <c r="L512" s="78"/>
      <c r="M512" s="78"/>
      <c r="N512" s="78" t="s">
        <v>939</v>
      </c>
      <c r="O512" s="78"/>
      <c r="P512" s="78"/>
      <c r="Q512" s="78"/>
      <c r="R512" s="78"/>
      <c r="S512" s="78"/>
      <c r="T512" s="31"/>
      <c r="U512" s="31"/>
      <c r="V512" s="31"/>
      <c r="W512"/>
      <c r="X512"/>
      <c r="Y512"/>
      <c r="Z512"/>
      <c r="AA512" s="71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</row>
    <row r="513" spans="1:167" s="1" customFormat="1" ht="12.75">
      <c r="A513" s="16" t="s">
        <v>338</v>
      </c>
      <c r="B513" s="16" t="s">
        <v>339</v>
      </c>
      <c r="C513" s="16" t="s">
        <v>156</v>
      </c>
      <c r="D513" s="16" t="s">
        <v>6</v>
      </c>
      <c r="E513" s="10"/>
      <c r="F513" s="10">
        <f t="shared" si="7"/>
        <v>1</v>
      </c>
      <c r="G513" s="78"/>
      <c r="H513" s="78">
        <v>0.25177083333333333</v>
      </c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31"/>
      <c r="U513" s="31"/>
      <c r="V513" s="31"/>
      <c r="W513"/>
      <c r="X513"/>
      <c r="Y513"/>
      <c r="Z513"/>
      <c r="AA513" s="71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</row>
    <row r="514" spans="1:167" s="1" customFormat="1" ht="12.75">
      <c r="A514" s="23" t="s">
        <v>664</v>
      </c>
      <c r="B514" s="23" t="s">
        <v>2101</v>
      </c>
      <c r="C514" s="23" t="s">
        <v>15</v>
      </c>
      <c r="D514" s="11" t="s">
        <v>6</v>
      </c>
      <c r="E514" s="10"/>
      <c r="F514" s="10">
        <f t="shared" si="7"/>
        <v>2</v>
      </c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31">
        <v>0.18847222222222224</v>
      </c>
      <c r="U514" s="31">
        <v>0.20100694444444445</v>
      </c>
      <c r="V514" s="31"/>
      <c r="W514"/>
      <c r="X514"/>
      <c r="Y514"/>
      <c r="Z514"/>
      <c r="AA514" s="71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</row>
    <row r="515" spans="1:167" s="1" customFormat="1" ht="12.75">
      <c r="A515" s="15" t="s">
        <v>694</v>
      </c>
      <c r="B515" s="15" t="s">
        <v>1923</v>
      </c>
      <c r="C515" s="15" t="s">
        <v>39</v>
      </c>
      <c r="D515" s="15" t="s">
        <v>6</v>
      </c>
      <c r="E515" s="10"/>
      <c r="F515" s="10">
        <f t="shared" si="7"/>
        <v>1</v>
      </c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>
        <v>0.29733796296296294</v>
      </c>
      <c r="S515" s="78"/>
      <c r="T515" s="31"/>
      <c r="U515" s="31"/>
      <c r="V515" s="31"/>
      <c r="W515"/>
      <c r="X515"/>
      <c r="Y515"/>
      <c r="Z515"/>
      <c r="AA515" s="71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</row>
    <row r="516" spans="1:27" ht="12.75">
      <c r="A516" s="16" t="s">
        <v>179</v>
      </c>
      <c r="B516" s="16" t="s">
        <v>733</v>
      </c>
      <c r="C516" s="16" t="s">
        <v>734</v>
      </c>
      <c r="D516" s="16" t="s">
        <v>95</v>
      </c>
      <c r="E516" s="10"/>
      <c r="F516" s="10">
        <f t="shared" si="7"/>
        <v>1</v>
      </c>
      <c r="G516" s="78"/>
      <c r="H516" s="78"/>
      <c r="I516" s="78"/>
      <c r="J516" s="78"/>
      <c r="K516" s="78"/>
      <c r="L516" s="78"/>
      <c r="M516" s="78">
        <v>0.18915509259259258</v>
      </c>
      <c r="N516" s="78"/>
      <c r="O516" s="78"/>
      <c r="P516" s="78"/>
      <c r="Q516" s="78"/>
      <c r="R516" s="78"/>
      <c r="S516" s="78"/>
      <c r="T516" s="31"/>
      <c r="U516" s="31"/>
      <c r="V516" s="31"/>
      <c r="AA516" s="71"/>
    </row>
    <row r="517" spans="1:27" ht="12.75">
      <c r="A517" s="11" t="s">
        <v>644</v>
      </c>
      <c r="B517" s="11" t="s">
        <v>2283</v>
      </c>
      <c r="C517" s="11" t="s">
        <v>9</v>
      </c>
      <c r="D517" s="11" t="s">
        <v>6</v>
      </c>
      <c r="E517" s="10"/>
      <c r="F517" s="10">
        <f aca="true" t="shared" si="8" ref="F517:F580">16-COUNTBLANK(G517:V517)</f>
        <v>1</v>
      </c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31"/>
      <c r="U517" s="31"/>
      <c r="V517" s="31">
        <v>0.1897685185185185</v>
      </c>
      <c r="AA517" s="71"/>
    </row>
    <row r="518" spans="1:27" ht="12.75">
      <c r="A518" s="16" t="s">
        <v>13</v>
      </c>
      <c r="B518" s="16" t="s">
        <v>1757</v>
      </c>
      <c r="C518" s="16" t="s">
        <v>68</v>
      </c>
      <c r="D518" s="16" t="s">
        <v>6</v>
      </c>
      <c r="E518" s="10"/>
      <c r="F518" s="10">
        <f t="shared" si="8"/>
        <v>1</v>
      </c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 t="s">
        <v>1756</v>
      </c>
      <c r="R518" s="78"/>
      <c r="S518" s="78"/>
      <c r="T518" s="31"/>
      <c r="U518" s="31"/>
      <c r="V518" s="31"/>
      <c r="AA518" s="71"/>
    </row>
    <row r="519" spans="1:27" ht="12.75">
      <c r="A519" s="9" t="s">
        <v>219</v>
      </c>
      <c r="B519" s="9" t="s">
        <v>2199</v>
      </c>
      <c r="C519" s="9" t="s">
        <v>15</v>
      </c>
      <c r="D519" s="9" t="s">
        <v>6</v>
      </c>
      <c r="E519" s="10"/>
      <c r="F519" s="10">
        <f t="shared" si="8"/>
        <v>1</v>
      </c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31"/>
      <c r="U519" s="31">
        <v>0.22712962962962965</v>
      </c>
      <c r="V519" s="31"/>
      <c r="AA519" s="71"/>
    </row>
    <row r="520" spans="1:27" ht="12.75">
      <c r="A520" s="9" t="s">
        <v>613</v>
      </c>
      <c r="B520" s="9" t="s">
        <v>612</v>
      </c>
      <c r="C520" s="9" t="s">
        <v>167</v>
      </c>
      <c r="D520" s="9" t="s">
        <v>6</v>
      </c>
      <c r="E520" s="10"/>
      <c r="F520" s="10">
        <f t="shared" si="8"/>
        <v>2</v>
      </c>
      <c r="G520" s="78"/>
      <c r="H520" s="78"/>
      <c r="I520" s="78"/>
      <c r="J520" s="78"/>
      <c r="K520" s="78"/>
      <c r="L520" s="78">
        <v>0.21233796296296295</v>
      </c>
      <c r="M520" s="78">
        <v>0.20287037037037037</v>
      </c>
      <c r="N520" s="78"/>
      <c r="O520" s="78"/>
      <c r="P520" s="78"/>
      <c r="Q520" s="78"/>
      <c r="R520" s="78"/>
      <c r="S520" s="78"/>
      <c r="T520" s="31"/>
      <c r="U520" s="31"/>
      <c r="V520" s="31"/>
      <c r="AA520" s="71"/>
    </row>
    <row r="521" spans="1:27" ht="12.75">
      <c r="A521" s="9" t="s">
        <v>835</v>
      </c>
      <c r="B521" s="9" t="s">
        <v>836</v>
      </c>
      <c r="C521" s="9" t="s">
        <v>68</v>
      </c>
      <c r="D521" s="9" t="s">
        <v>6</v>
      </c>
      <c r="E521" s="10"/>
      <c r="F521" s="10">
        <f t="shared" si="8"/>
        <v>3</v>
      </c>
      <c r="G521" s="78"/>
      <c r="H521" s="78"/>
      <c r="I521" s="78"/>
      <c r="J521" s="78"/>
      <c r="K521" s="78"/>
      <c r="L521" s="78"/>
      <c r="M521" s="78"/>
      <c r="N521" s="78" t="s">
        <v>837</v>
      </c>
      <c r="O521" s="78" t="s">
        <v>1110</v>
      </c>
      <c r="P521" s="78" t="s">
        <v>1440</v>
      </c>
      <c r="Q521" s="78"/>
      <c r="R521" s="78"/>
      <c r="S521" s="78"/>
      <c r="T521" s="31"/>
      <c r="U521" s="31"/>
      <c r="V521" s="31"/>
      <c r="AA521" s="71"/>
    </row>
    <row r="522" spans="1:27" ht="12.75">
      <c r="A522" s="9" t="s">
        <v>514</v>
      </c>
      <c r="B522" s="9" t="s">
        <v>2200</v>
      </c>
      <c r="C522" s="9" t="s">
        <v>82</v>
      </c>
      <c r="D522" s="9" t="s">
        <v>6</v>
      </c>
      <c r="E522" s="10"/>
      <c r="F522" s="10">
        <f t="shared" si="8"/>
        <v>1</v>
      </c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31"/>
      <c r="U522" s="31">
        <v>0.21086805555555554</v>
      </c>
      <c r="V522" s="31"/>
      <c r="AA522" s="71"/>
    </row>
    <row r="523" spans="1:27" ht="12.75">
      <c r="A523" s="16" t="s">
        <v>1955</v>
      </c>
      <c r="B523" s="16" t="s">
        <v>1956</v>
      </c>
      <c r="C523" s="16" t="s">
        <v>5</v>
      </c>
      <c r="D523" s="16" t="s">
        <v>6</v>
      </c>
      <c r="E523" s="10"/>
      <c r="F523" s="10">
        <f t="shared" si="8"/>
        <v>1</v>
      </c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>
        <v>0.26469907407407406</v>
      </c>
      <c r="S523" s="78"/>
      <c r="T523" s="31"/>
      <c r="U523" s="45"/>
      <c r="V523" s="45"/>
      <c r="AA523" s="71"/>
    </row>
    <row r="524" spans="1:27" ht="12.75">
      <c r="A524" s="64" t="s">
        <v>190</v>
      </c>
      <c r="B524" s="64" t="s">
        <v>1555</v>
      </c>
      <c r="C524" s="64" t="s">
        <v>15</v>
      </c>
      <c r="D524" s="64" t="s">
        <v>6</v>
      </c>
      <c r="E524" s="65" t="s">
        <v>0</v>
      </c>
      <c r="F524" s="65">
        <f t="shared" si="8"/>
        <v>4</v>
      </c>
      <c r="G524" s="66"/>
      <c r="H524" s="66"/>
      <c r="I524" s="66"/>
      <c r="J524" s="66"/>
      <c r="K524" s="66"/>
      <c r="L524" s="66"/>
      <c r="M524" s="66" t="s">
        <v>1652</v>
      </c>
      <c r="N524" s="66" t="s">
        <v>1652</v>
      </c>
      <c r="O524" s="66" t="s">
        <v>1652</v>
      </c>
      <c r="P524" s="66" t="s">
        <v>1556</v>
      </c>
      <c r="Q524" s="66" t="s">
        <v>1758</v>
      </c>
      <c r="R524" s="66"/>
      <c r="S524" s="66">
        <v>0.2872337962962963</v>
      </c>
      <c r="T524" s="66"/>
      <c r="U524" s="66"/>
      <c r="V524" s="66">
        <v>0.29181712962963</v>
      </c>
      <c r="AA524" s="71"/>
    </row>
    <row r="525" spans="1:27" ht="12.75">
      <c r="A525" s="11" t="s">
        <v>800</v>
      </c>
      <c r="B525" s="11" t="s">
        <v>2364</v>
      </c>
      <c r="C525" s="11" t="s">
        <v>1388</v>
      </c>
      <c r="D525" s="11" t="s">
        <v>6</v>
      </c>
      <c r="E525" s="10"/>
      <c r="F525" s="10">
        <f t="shared" si="8"/>
        <v>1</v>
      </c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31"/>
      <c r="U525" s="31"/>
      <c r="V525" s="31">
        <v>0.315451388888889</v>
      </c>
      <c r="AA525" s="71"/>
    </row>
    <row r="526" spans="1:27" ht="12.75">
      <c r="A526" s="9" t="s">
        <v>340</v>
      </c>
      <c r="B526" s="9" t="s">
        <v>341</v>
      </c>
      <c r="C526" s="9" t="s">
        <v>248</v>
      </c>
      <c r="D526" s="9" t="s">
        <v>28</v>
      </c>
      <c r="E526" s="10"/>
      <c r="F526" s="10">
        <f t="shared" si="8"/>
        <v>2</v>
      </c>
      <c r="G526" s="78"/>
      <c r="H526" s="78"/>
      <c r="I526" s="78">
        <v>0.2974074074074074</v>
      </c>
      <c r="J526" s="78"/>
      <c r="K526" s="78">
        <v>0.28297453703703707</v>
      </c>
      <c r="L526" s="78"/>
      <c r="M526" s="78"/>
      <c r="N526" s="78"/>
      <c r="O526" s="78"/>
      <c r="P526" s="78"/>
      <c r="Q526" s="78"/>
      <c r="R526" s="78"/>
      <c r="S526" s="78"/>
      <c r="T526" s="31"/>
      <c r="U526" s="31"/>
      <c r="V526" s="31"/>
      <c r="AA526" s="71"/>
    </row>
    <row r="527" spans="1:27" ht="12.75">
      <c r="A527" s="9" t="s">
        <v>624</v>
      </c>
      <c r="B527" s="9" t="s">
        <v>625</v>
      </c>
      <c r="C527" s="9" t="s">
        <v>15</v>
      </c>
      <c r="D527" s="9" t="s">
        <v>6</v>
      </c>
      <c r="E527" s="10"/>
      <c r="F527" s="10">
        <f t="shared" si="8"/>
        <v>2</v>
      </c>
      <c r="G527" s="78"/>
      <c r="H527" s="78"/>
      <c r="I527" s="78"/>
      <c r="J527" s="78"/>
      <c r="K527" s="78" t="s">
        <v>1652</v>
      </c>
      <c r="L527" s="78">
        <v>0.24258101851851852</v>
      </c>
      <c r="M527" s="78">
        <v>0.2284837962962963</v>
      </c>
      <c r="N527" s="78"/>
      <c r="O527" s="78"/>
      <c r="P527" s="78"/>
      <c r="Q527" s="78"/>
      <c r="R527" s="78"/>
      <c r="S527" s="78"/>
      <c r="T527" s="31"/>
      <c r="U527" s="31"/>
      <c r="V527" s="31"/>
      <c r="AA527" s="71"/>
    </row>
    <row r="528" spans="1:27" ht="12.75">
      <c r="A528" s="64" t="s">
        <v>2003</v>
      </c>
      <c r="B528" s="64" t="s">
        <v>2004</v>
      </c>
      <c r="C528" s="64" t="s">
        <v>15</v>
      </c>
      <c r="D528" s="64" t="s">
        <v>6</v>
      </c>
      <c r="E528" s="65"/>
      <c r="F528" s="65">
        <f t="shared" si="8"/>
        <v>4</v>
      </c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>
        <v>0.2575462962962963</v>
      </c>
      <c r="T528" s="66">
        <v>0.2799537037037037</v>
      </c>
      <c r="U528" s="66">
        <v>0.2569444444444445</v>
      </c>
      <c r="V528" s="66">
        <v>0.266377314814815</v>
      </c>
      <c r="AA528" s="71"/>
    </row>
    <row r="529" spans="1:27" ht="12.75">
      <c r="A529" s="11" t="s">
        <v>735</v>
      </c>
      <c r="B529" s="11" t="s">
        <v>736</v>
      </c>
      <c r="C529" s="11" t="s">
        <v>702</v>
      </c>
      <c r="D529" s="11" t="s">
        <v>28</v>
      </c>
      <c r="E529" s="10"/>
      <c r="F529" s="10">
        <f t="shared" si="8"/>
        <v>1</v>
      </c>
      <c r="G529" s="78"/>
      <c r="H529" s="78"/>
      <c r="I529" s="78"/>
      <c r="J529" s="78"/>
      <c r="K529" s="78"/>
      <c r="L529" s="78"/>
      <c r="M529" s="78">
        <v>0.20821759259259257</v>
      </c>
      <c r="N529" s="78"/>
      <c r="O529" s="78"/>
      <c r="P529" s="78"/>
      <c r="Q529" s="78"/>
      <c r="R529" s="78"/>
      <c r="S529" s="78"/>
      <c r="T529" s="31"/>
      <c r="U529" s="31"/>
      <c r="V529" s="31"/>
      <c r="AA529" s="71"/>
    </row>
    <row r="530" spans="1:27" ht="12.75">
      <c r="A530" s="9" t="s">
        <v>681</v>
      </c>
      <c r="B530" s="9" t="s">
        <v>682</v>
      </c>
      <c r="C530" s="9" t="s">
        <v>680</v>
      </c>
      <c r="D530" s="9" t="s">
        <v>6</v>
      </c>
      <c r="E530" s="10"/>
      <c r="F530" s="10">
        <f t="shared" si="8"/>
        <v>3</v>
      </c>
      <c r="G530" s="78"/>
      <c r="H530" s="78"/>
      <c r="I530" s="78"/>
      <c r="J530" s="78"/>
      <c r="K530" s="78"/>
      <c r="L530" s="78">
        <v>0.30564814814814817</v>
      </c>
      <c r="M530" s="78">
        <v>0.2685300925925926</v>
      </c>
      <c r="N530" s="78" t="s">
        <v>915</v>
      </c>
      <c r="O530" s="78"/>
      <c r="P530" s="78"/>
      <c r="Q530" s="78"/>
      <c r="R530" s="78"/>
      <c r="S530" s="78"/>
      <c r="T530" s="31"/>
      <c r="U530" s="31"/>
      <c r="V530" s="31"/>
      <c r="AA530" s="71"/>
    </row>
    <row r="531" spans="1:27" ht="12.75">
      <c r="A531" s="15" t="s">
        <v>152</v>
      </c>
      <c r="B531" s="15" t="s">
        <v>1010</v>
      </c>
      <c r="C531" s="15" t="s">
        <v>1011</v>
      </c>
      <c r="D531" s="15" t="s">
        <v>87</v>
      </c>
      <c r="E531" s="10"/>
      <c r="F531" s="10">
        <f t="shared" si="8"/>
        <v>1</v>
      </c>
      <c r="G531" s="78"/>
      <c r="H531" s="78"/>
      <c r="I531" s="78"/>
      <c r="J531" s="78"/>
      <c r="K531" s="78"/>
      <c r="L531" s="78" t="s">
        <v>1652</v>
      </c>
      <c r="M531" s="78"/>
      <c r="N531" s="78" t="s">
        <v>1012</v>
      </c>
      <c r="O531" s="78"/>
      <c r="P531" s="78"/>
      <c r="Q531" s="78"/>
      <c r="R531" s="78"/>
      <c r="S531" s="78"/>
      <c r="T531" s="31"/>
      <c r="U531" s="31"/>
      <c r="V531" s="31"/>
      <c r="AA531" s="71"/>
    </row>
    <row r="532" spans="1:27" ht="12.75">
      <c r="A532" s="60" t="s">
        <v>1434</v>
      </c>
      <c r="B532" s="60" t="s">
        <v>1010</v>
      </c>
      <c r="C532" s="60" t="s">
        <v>15</v>
      </c>
      <c r="D532" s="60" t="s">
        <v>6</v>
      </c>
      <c r="E532" s="61" t="s">
        <v>1459</v>
      </c>
      <c r="F532" s="61">
        <f t="shared" si="8"/>
        <v>5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 t="s">
        <v>1435</v>
      </c>
      <c r="Q532" s="62" t="s">
        <v>1759</v>
      </c>
      <c r="R532" s="62">
        <v>0.23913194444444444</v>
      </c>
      <c r="S532" s="62">
        <v>0.24376157407407406</v>
      </c>
      <c r="T532" s="62"/>
      <c r="U532" s="62">
        <v>0.2623842592592593</v>
      </c>
      <c r="V532" s="62"/>
      <c r="AA532" s="71"/>
    </row>
    <row r="533" spans="1:27" ht="12.75">
      <c r="A533" s="9" t="s">
        <v>2201</v>
      </c>
      <c r="B533" s="9" t="s">
        <v>2202</v>
      </c>
      <c r="C533" s="9" t="s">
        <v>15</v>
      </c>
      <c r="D533" s="9" t="s">
        <v>6</v>
      </c>
      <c r="E533" s="19"/>
      <c r="F533" s="19">
        <f t="shared" si="8"/>
        <v>1</v>
      </c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31">
        <v>0.24390046296296297</v>
      </c>
      <c r="V533" s="31"/>
      <c r="AA533" s="71"/>
    </row>
    <row r="534" spans="1:27" ht="12.75">
      <c r="A534" s="23" t="s">
        <v>1566</v>
      </c>
      <c r="B534" s="23" t="s">
        <v>2005</v>
      </c>
      <c r="C534" s="11" t="s">
        <v>5</v>
      </c>
      <c r="D534" s="9" t="s">
        <v>6</v>
      </c>
      <c r="E534" s="10"/>
      <c r="F534" s="10">
        <f t="shared" si="8"/>
        <v>2</v>
      </c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>
        <v>0.26576388888888886</v>
      </c>
      <c r="T534" s="31"/>
      <c r="U534" s="45"/>
      <c r="V534" s="31">
        <v>0.3378125000000001</v>
      </c>
      <c r="AA534" s="71"/>
    </row>
    <row r="535" spans="1:27" ht="12.75">
      <c r="A535" s="11" t="s">
        <v>1566</v>
      </c>
      <c r="B535" s="11" t="s">
        <v>1567</v>
      </c>
      <c r="C535" s="11" t="s">
        <v>1568</v>
      </c>
      <c r="D535" s="11" t="s">
        <v>28</v>
      </c>
      <c r="E535" s="10"/>
      <c r="F535" s="10">
        <f t="shared" si="8"/>
        <v>2</v>
      </c>
      <c r="G535" s="78"/>
      <c r="H535" s="78"/>
      <c r="I535" s="78"/>
      <c r="J535" s="78"/>
      <c r="K535" s="78"/>
      <c r="L535" s="78"/>
      <c r="M535" s="78"/>
      <c r="N535" s="78"/>
      <c r="O535" s="78"/>
      <c r="P535" s="78" t="s">
        <v>1569</v>
      </c>
      <c r="Q535" s="78" t="s">
        <v>1760</v>
      </c>
      <c r="R535" s="78"/>
      <c r="S535" s="78"/>
      <c r="T535" s="31"/>
      <c r="U535" s="31"/>
      <c r="V535" s="31"/>
      <c r="AA535" s="71"/>
    </row>
    <row r="536" spans="1:27" ht="12.75">
      <c r="A536" s="15" t="s">
        <v>1906</v>
      </c>
      <c r="B536" s="15" t="s">
        <v>1907</v>
      </c>
      <c r="C536" s="15" t="s">
        <v>5</v>
      </c>
      <c r="D536" s="15" t="s">
        <v>6</v>
      </c>
      <c r="E536" s="10"/>
      <c r="F536" s="10">
        <f t="shared" si="8"/>
        <v>1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>
        <v>0.32384259259259257</v>
      </c>
      <c r="S536" s="78"/>
      <c r="T536" s="31"/>
      <c r="U536" s="31"/>
      <c r="V536" s="31"/>
      <c r="AA536" s="71"/>
    </row>
    <row r="537" spans="1:27" ht="12.75">
      <c r="A537" s="16" t="s">
        <v>1396</v>
      </c>
      <c r="B537" s="16" t="s">
        <v>1397</v>
      </c>
      <c r="C537" s="16" t="s">
        <v>5</v>
      </c>
      <c r="D537" s="16" t="s">
        <v>6</v>
      </c>
      <c r="E537" s="10"/>
      <c r="F537" s="10">
        <f t="shared" si="8"/>
        <v>1</v>
      </c>
      <c r="G537" s="78"/>
      <c r="H537" s="78"/>
      <c r="I537" s="78"/>
      <c r="J537" s="78"/>
      <c r="K537" s="78"/>
      <c r="L537" s="78"/>
      <c r="M537" s="78"/>
      <c r="N537" s="78"/>
      <c r="O537" s="78"/>
      <c r="P537" s="78" t="s">
        <v>1398</v>
      </c>
      <c r="Q537" s="78"/>
      <c r="R537" s="78"/>
      <c r="S537" s="78"/>
      <c r="T537" s="31"/>
      <c r="U537" s="31"/>
      <c r="V537" s="31"/>
      <c r="AA537" s="71"/>
    </row>
    <row r="538" spans="1:27" ht="12.75">
      <c r="A538" s="54" t="s">
        <v>696</v>
      </c>
      <c r="B538" s="54" t="s">
        <v>342</v>
      </c>
      <c r="C538" s="54" t="s">
        <v>167</v>
      </c>
      <c r="D538" s="54" t="s">
        <v>6</v>
      </c>
      <c r="E538" s="55" t="s">
        <v>1458</v>
      </c>
      <c r="F538" s="55">
        <f t="shared" si="8"/>
        <v>10</v>
      </c>
      <c r="G538" s="56"/>
      <c r="H538" s="56"/>
      <c r="I538" s="56"/>
      <c r="J538" s="56"/>
      <c r="K538" s="56"/>
      <c r="L538" s="56">
        <v>0.37004629629629626</v>
      </c>
      <c r="M538" s="56">
        <v>0.33675925925925926</v>
      </c>
      <c r="N538" s="56" t="s">
        <v>1078</v>
      </c>
      <c r="O538" s="56" t="s">
        <v>1347</v>
      </c>
      <c r="P538" s="56" t="s">
        <v>1609</v>
      </c>
      <c r="Q538" s="56"/>
      <c r="R538" s="56">
        <v>0.3363888888888889</v>
      </c>
      <c r="S538" s="56">
        <v>0.3366782407407407</v>
      </c>
      <c r="T538" s="56">
        <v>0.3653009259259259</v>
      </c>
      <c r="U538" s="56">
        <v>0.36847222222222226</v>
      </c>
      <c r="V538" s="56">
        <v>0.37609953703703713</v>
      </c>
      <c r="AA538" s="71"/>
    </row>
    <row r="539" spans="1:27" ht="12.75">
      <c r="A539" s="9" t="s">
        <v>249</v>
      </c>
      <c r="B539" s="9" t="s">
        <v>342</v>
      </c>
      <c r="C539" s="9" t="s">
        <v>343</v>
      </c>
      <c r="D539" s="9" t="s">
        <v>24</v>
      </c>
      <c r="E539" s="10"/>
      <c r="F539" s="10">
        <f t="shared" si="8"/>
        <v>2</v>
      </c>
      <c r="G539" s="78"/>
      <c r="H539" s="78"/>
      <c r="I539" s="78"/>
      <c r="J539" s="78">
        <v>0.18778935185185186</v>
      </c>
      <c r="K539" s="78">
        <v>0.2049189814814815</v>
      </c>
      <c r="L539" s="78"/>
      <c r="M539" s="78"/>
      <c r="N539" s="78"/>
      <c r="O539" s="78"/>
      <c r="P539" s="78"/>
      <c r="Q539" s="78"/>
      <c r="R539" s="78"/>
      <c r="S539" s="78"/>
      <c r="T539" s="31"/>
      <c r="U539" s="45"/>
      <c r="V539" s="45"/>
      <c r="AA539" s="71"/>
    </row>
    <row r="540" spans="1:27" ht="12.75">
      <c r="A540" s="16" t="s">
        <v>737</v>
      </c>
      <c r="B540" s="16" t="s">
        <v>738</v>
      </c>
      <c r="C540" s="16" t="s">
        <v>173</v>
      </c>
      <c r="D540" s="16" t="s">
        <v>28</v>
      </c>
      <c r="E540" s="10"/>
      <c r="F540" s="10">
        <f t="shared" si="8"/>
        <v>1</v>
      </c>
      <c r="G540" s="78"/>
      <c r="H540" s="78"/>
      <c r="I540" s="78"/>
      <c r="J540" s="78"/>
      <c r="K540" s="78"/>
      <c r="L540" s="78"/>
      <c r="M540" s="78">
        <v>0.32761574074074074</v>
      </c>
      <c r="N540" s="78"/>
      <c r="O540" s="78"/>
      <c r="P540" s="78"/>
      <c r="Q540" s="78"/>
      <c r="R540" s="78"/>
      <c r="S540" s="78"/>
      <c r="T540" s="31"/>
      <c r="U540" s="45"/>
      <c r="V540" s="45"/>
      <c r="AA540" s="71"/>
    </row>
    <row r="541" spans="1:27" ht="12.75">
      <c r="A541" s="9" t="s">
        <v>174</v>
      </c>
      <c r="B541" s="9" t="s">
        <v>2203</v>
      </c>
      <c r="C541" s="9" t="s">
        <v>15</v>
      </c>
      <c r="D541" s="9" t="s">
        <v>6</v>
      </c>
      <c r="E541" s="10"/>
      <c r="F541" s="10">
        <f t="shared" si="8"/>
        <v>1</v>
      </c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31"/>
      <c r="U541" s="31">
        <v>0.2881712962962963</v>
      </c>
      <c r="V541" s="31"/>
      <c r="AA541" s="71"/>
    </row>
    <row r="542" spans="1:27" ht="12.75">
      <c r="A542" s="9" t="s">
        <v>7</v>
      </c>
      <c r="B542" s="9" t="s">
        <v>2204</v>
      </c>
      <c r="C542" s="9" t="s">
        <v>2205</v>
      </c>
      <c r="D542" s="9" t="s">
        <v>6</v>
      </c>
      <c r="E542" s="10"/>
      <c r="F542" s="10">
        <f t="shared" si="8"/>
        <v>2</v>
      </c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31"/>
      <c r="U542" s="31">
        <v>0.1779861111111111</v>
      </c>
      <c r="V542" s="31">
        <v>0.214583333333333</v>
      </c>
      <c r="AA542" s="71"/>
    </row>
    <row r="543" spans="1:27" ht="12.75">
      <c r="A543" s="9" t="s">
        <v>735</v>
      </c>
      <c r="B543" s="9" t="s">
        <v>740</v>
      </c>
      <c r="C543" s="9" t="s">
        <v>5</v>
      </c>
      <c r="D543" s="9" t="s">
        <v>6</v>
      </c>
      <c r="E543" s="10"/>
      <c r="F543" s="10">
        <f t="shared" si="8"/>
        <v>1</v>
      </c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31"/>
      <c r="U543" s="31">
        <v>0.20633101851851854</v>
      </c>
      <c r="V543" s="31"/>
      <c r="AA543" s="71"/>
    </row>
    <row r="544" spans="1:27" ht="12.75">
      <c r="A544" s="11" t="s">
        <v>739</v>
      </c>
      <c r="B544" s="11" t="s">
        <v>740</v>
      </c>
      <c r="C544" s="11" t="s">
        <v>248</v>
      </c>
      <c r="D544" s="11" t="s">
        <v>28</v>
      </c>
      <c r="E544" s="10"/>
      <c r="F544" s="10">
        <f t="shared" si="8"/>
        <v>1</v>
      </c>
      <c r="G544" s="78"/>
      <c r="H544" s="78"/>
      <c r="I544" s="78"/>
      <c r="J544" s="78"/>
      <c r="K544" s="78"/>
      <c r="L544" s="78"/>
      <c r="M544" s="78">
        <v>0.2995023148148148</v>
      </c>
      <c r="N544" s="78"/>
      <c r="O544" s="78"/>
      <c r="P544" s="78"/>
      <c r="Q544" s="78"/>
      <c r="R544" s="78"/>
      <c r="S544" s="78"/>
      <c r="T544" s="31"/>
      <c r="U544" s="31"/>
      <c r="V544" s="31"/>
      <c r="AA544" s="71"/>
    </row>
    <row r="545" spans="1:27" ht="12.75">
      <c r="A545" s="9" t="s">
        <v>1313</v>
      </c>
      <c r="B545" s="9" t="s">
        <v>2206</v>
      </c>
      <c r="C545" s="9" t="s">
        <v>658</v>
      </c>
      <c r="D545" s="9" t="s">
        <v>28</v>
      </c>
      <c r="E545" s="10"/>
      <c r="F545" s="10">
        <f t="shared" si="8"/>
        <v>1</v>
      </c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31"/>
      <c r="U545" s="31">
        <v>0.28737268518518516</v>
      </c>
      <c r="V545" s="31"/>
      <c r="AA545" s="71"/>
    </row>
    <row r="546" spans="1:27" ht="12.75">
      <c r="A546" s="9" t="s">
        <v>800</v>
      </c>
      <c r="B546" s="9" t="s">
        <v>1486</v>
      </c>
      <c r="C546" s="9" t="s">
        <v>173</v>
      </c>
      <c r="D546" s="9" t="s">
        <v>6</v>
      </c>
      <c r="E546" s="10"/>
      <c r="F546" s="10">
        <f t="shared" si="8"/>
        <v>1</v>
      </c>
      <c r="G546" s="78"/>
      <c r="H546" s="78"/>
      <c r="I546" s="78"/>
      <c r="J546" s="78"/>
      <c r="K546" s="78"/>
      <c r="L546" s="78"/>
      <c r="M546" s="78"/>
      <c r="N546" s="78"/>
      <c r="O546" s="78"/>
      <c r="P546" s="78" t="s">
        <v>1487</v>
      </c>
      <c r="Q546" s="78"/>
      <c r="R546" s="78"/>
      <c r="S546" s="78"/>
      <c r="T546" s="31"/>
      <c r="U546" s="31"/>
      <c r="V546" s="31"/>
      <c r="AA546" s="71"/>
    </row>
    <row r="547" spans="1:27" ht="12.75">
      <c r="A547" s="11" t="s">
        <v>1991</v>
      </c>
      <c r="B547" s="11" t="s">
        <v>2344</v>
      </c>
      <c r="C547" s="11" t="s">
        <v>173</v>
      </c>
      <c r="D547" s="11" t="s">
        <v>28</v>
      </c>
      <c r="E547" s="10"/>
      <c r="F547" s="10">
        <f t="shared" si="8"/>
        <v>1</v>
      </c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31"/>
      <c r="U547" s="31"/>
      <c r="V547" s="31">
        <v>0.289363425925926</v>
      </c>
      <c r="AA547" s="71"/>
    </row>
    <row r="548" spans="1:27" ht="12.75">
      <c r="A548" s="23" t="s">
        <v>2102</v>
      </c>
      <c r="B548" s="23" t="s">
        <v>1423</v>
      </c>
      <c r="C548" s="23" t="s">
        <v>5</v>
      </c>
      <c r="D548" s="11" t="s">
        <v>6</v>
      </c>
      <c r="E548" s="10"/>
      <c r="F548" s="10">
        <f t="shared" si="8"/>
        <v>3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31">
        <v>0.29484953703703703</v>
      </c>
      <c r="U548" s="31">
        <v>0.2808564814814815</v>
      </c>
      <c r="V548" s="31">
        <v>0.264016203703704</v>
      </c>
      <c r="AA548" s="71"/>
    </row>
    <row r="549" spans="1:31" s="2" customFormat="1" ht="12.75">
      <c r="A549" s="11" t="s">
        <v>1948</v>
      </c>
      <c r="B549" s="11" t="s">
        <v>1947</v>
      </c>
      <c r="C549" s="11" t="s">
        <v>82</v>
      </c>
      <c r="D549" s="11" t="s">
        <v>6</v>
      </c>
      <c r="E549" s="10"/>
      <c r="F549" s="10">
        <f t="shared" si="8"/>
        <v>2</v>
      </c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>
        <v>0.24976851851851853</v>
      </c>
      <c r="S549" s="78">
        <v>0.24004629629629629</v>
      </c>
      <c r="T549" s="31"/>
      <c r="U549" s="31"/>
      <c r="V549" s="31"/>
      <c r="W549"/>
      <c r="X549"/>
      <c r="Y549"/>
      <c r="Z549"/>
      <c r="AA549" s="71"/>
      <c r="AB549"/>
      <c r="AC549"/>
      <c r="AD549"/>
      <c r="AE549"/>
    </row>
    <row r="550" spans="1:167" s="1" customFormat="1" ht="12.75">
      <c r="A550" s="54" t="s">
        <v>344</v>
      </c>
      <c r="B550" s="54" t="s">
        <v>345</v>
      </c>
      <c r="C550" s="54" t="s">
        <v>15</v>
      </c>
      <c r="D550" s="54" t="s">
        <v>6</v>
      </c>
      <c r="E550" s="55" t="s">
        <v>1458</v>
      </c>
      <c r="F550" s="55">
        <f t="shared" si="8"/>
        <v>13</v>
      </c>
      <c r="G550" s="56"/>
      <c r="H550" s="56"/>
      <c r="I550" s="56"/>
      <c r="J550" s="56">
        <v>0.28813657407407406</v>
      </c>
      <c r="K550" s="56">
        <v>0.27596064814814814</v>
      </c>
      <c r="L550" s="56">
        <v>0.2611574074074074</v>
      </c>
      <c r="M550" s="56">
        <v>0.2706712962962963</v>
      </c>
      <c r="N550" s="56" t="s">
        <v>898</v>
      </c>
      <c r="O550" s="56" t="s">
        <v>1186</v>
      </c>
      <c r="P550" s="56" t="s">
        <v>1481</v>
      </c>
      <c r="Q550" s="56" t="s">
        <v>1761</v>
      </c>
      <c r="R550" s="56">
        <v>0.2844097222222222</v>
      </c>
      <c r="S550" s="56">
        <v>0.337337962962963</v>
      </c>
      <c r="T550" s="56">
        <v>0.27872685185185186</v>
      </c>
      <c r="U550" s="56">
        <v>0.2772800925925926</v>
      </c>
      <c r="V550" s="56">
        <v>0.2735069444444441</v>
      </c>
      <c r="W550"/>
      <c r="X550"/>
      <c r="Y550"/>
      <c r="Z550"/>
      <c r="AA550" s="71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</row>
    <row r="551" spans="1:31" s="3" customFormat="1" ht="12.75">
      <c r="A551" s="64" t="s">
        <v>434</v>
      </c>
      <c r="B551" s="64" t="s">
        <v>1763</v>
      </c>
      <c r="C551" s="64" t="s">
        <v>335</v>
      </c>
      <c r="D551" s="64" t="s">
        <v>6</v>
      </c>
      <c r="E551" s="65"/>
      <c r="F551" s="65">
        <f t="shared" si="8"/>
        <v>4</v>
      </c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 t="s">
        <v>1762</v>
      </c>
      <c r="R551" s="66">
        <v>0.2673611111111111</v>
      </c>
      <c r="S551" s="66">
        <v>0.2965625</v>
      </c>
      <c r="T551" s="66">
        <v>0.29062499999999997</v>
      </c>
      <c r="U551" s="66"/>
      <c r="V551" s="66"/>
      <c r="W551"/>
      <c r="X551"/>
      <c r="Y551"/>
      <c r="Z551"/>
      <c r="AA551" s="71"/>
      <c r="AB551"/>
      <c r="AC551"/>
      <c r="AD551"/>
      <c r="AE551"/>
    </row>
    <row r="552" spans="1:31" s="2" customFormat="1" ht="12.75">
      <c r="A552" s="11" t="s">
        <v>2359</v>
      </c>
      <c r="B552" s="11" t="s">
        <v>2360</v>
      </c>
      <c r="C552" s="11" t="s">
        <v>68</v>
      </c>
      <c r="D552" s="11" t="s">
        <v>6</v>
      </c>
      <c r="E552" s="10"/>
      <c r="F552" s="10">
        <f t="shared" si="8"/>
        <v>1</v>
      </c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31"/>
      <c r="U552" s="31"/>
      <c r="V552" s="31">
        <v>0.3101504629629631</v>
      </c>
      <c r="W552"/>
      <c r="X552"/>
      <c r="Y552"/>
      <c r="Z552"/>
      <c r="AA552" s="71"/>
      <c r="AB552"/>
      <c r="AC552"/>
      <c r="AD552"/>
      <c r="AE552"/>
    </row>
    <row r="553" spans="1:31" s="2" customFormat="1" ht="12.75">
      <c r="A553" s="9" t="s">
        <v>918</v>
      </c>
      <c r="B553" s="9" t="s">
        <v>919</v>
      </c>
      <c r="C553" s="9" t="s">
        <v>15</v>
      </c>
      <c r="D553" s="9" t="s">
        <v>6</v>
      </c>
      <c r="E553" s="10" t="s">
        <v>0</v>
      </c>
      <c r="F553" s="10">
        <f t="shared" si="8"/>
        <v>1</v>
      </c>
      <c r="G553" s="78"/>
      <c r="H553" s="78"/>
      <c r="I553" s="78"/>
      <c r="J553" s="78"/>
      <c r="K553" s="78" t="s">
        <v>1652</v>
      </c>
      <c r="L553" s="78"/>
      <c r="M553" s="78" t="s">
        <v>1652</v>
      </c>
      <c r="N553" s="78" t="s">
        <v>920</v>
      </c>
      <c r="O553" s="78" t="s">
        <v>1652</v>
      </c>
      <c r="P553" s="78" t="s">
        <v>1652</v>
      </c>
      <c r="Q553" s="78"/>
      <c r="R553" s="78"/>
      <c r="S553" s="78"/>
      <c r="T553" s="31"/>
      <c r="U553" s="31"/>
      <c r="V553" s="31"/>
      <c r="AA553" s="71"/>
      <c r="AB553"/>
      <c r="AC553"/>
      <c r="AD553"/>
      <c r="AE553"/>
    </row>
    <row r="554" spans="1:167" ht="12.75">
      <c r="A554" s="9" t="s">
        <v>116</v>
      </c>
      <c r="B554" s="9" t="s">
        <v>226</v>
      </c>
      <c r="C554" s="9" t="s">
        <v>346</v>
      </c>
      <c r="D554" s="9" t="s">
        <v>6</v>
      </c>
      <c r="E554" s="10"/>
      <c r="F554" s="10">
        <f t="shared" si="8"/>
        <v>1</v>
      </c>
      <c r="G554" s="78"/>
      <c r="H554" s="78" t="s">
        <v>1652</v>
      </c>
      <c r="I554" s="78" t="s">
        <v>1652</v>
      </c>
      <c r="J554" s="78">
        <v>0.2872337962962963</v>
      </c>
      <c r="K554" s="78"/>
      <c r="L554" s="78"/>
      <c r="M554" s="78"/>
      <c r="N554" s="78"/>
      <c r="O554" s="78"/>
      <c r="P554" s="78"/>
      <c r="Q554" s="78"/>
      <c r="R554" s="78"/>
      <c r="S554" s="78"/>
      <c r="T554" s="31"/>
      <c r="U554" s="31"/>
      <c r="V554" s="31"/>
      <c r="AA554" s="7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</row>
    <row r="555" spans="1:167" ht="12.75">
      <c r="A555" s="11" t="s">
        <v>157</v>
      </c>
      <c r="B555" s="11" t="s">
        <v>2354</v>
      </c>
      <c r="C555" s="11" t="s">
        <v>15</v>
      </c>
      <c r="D555" s="11" t="s">
        <v>6</v>
      </c>
      <c r="E555" s="10"/>
      <c r="F555" s="10">
        <f t="shared" si="8"/>
        <v>1</v>
      </c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31"/>
      <c r="U555" s="31"/>
      <c r="V555" s="31">
        <v>0.302824074074074</v>
      </c>
      <c r="AA555" s="7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</row>
    <row r="556" spans="1:27" ht="12.75">
      <c r="A556" s="9" t="s">
        <v>462</v>
      </c>
      <c r="B556" s="9" t="s">
        <v>741</v>
      </c>
      <c r="C556" s="9" t="s">
        <v>9</v>
      </c>
      <c r="D556" s="9" t="s">
        <v>6</v>
      </c>
      <c r="E556" s="10"/>
      <c r="F556" s="10">
        <f t="shared" si="8"/>
        <v>1</v>
      </c>
      <c r="G556" s="78"/>
      <c r="H556" s="78"/>
      <c r="I556" s="78"/>
      <c r="J556" s="78"/>
      <c r="K556" s="78"/>
      <c r="L556" s="78"/>
      <c r="M556" s="78">
        <v>0.23299768518518518</v>
      </c>
      <c r="N556" s="78"/>
      <c r="O556" s="78"/>
      <c r="P556" s="78"/>
      <c r="Q556" s="78"/>
      <c r="R556" s="78"/>
      <c r="S556" s="78"/>
      <c r="T556" s="31"/>
      <c r="U556" s="31"/>
      <c r="V556" s="31"/>
      <c r="AA556" s="71"/>
    </row>
    <row r="557" spans="1:27" ht="12.75">
      <c r="A557" s="9" t="s">
        <v>271</v>
      </c>
      <c r="B557" s="9" t="s">
        <v>347</v>
      </c>
      <c r="C557" s="9" t="s">
        <v>348</v>
      </c>
      <c r="D557" s="9" t="s">
        <v>24</v>
      </c>
      <c r="E557" s="10"/>
      <c r="F557" s="10">
        <f t="shared" si="8"/>
        <v>3</v>
      </c>
      <c r="G557" s="78"/>
      <c r="H557" s="78"/>
      <c r="I557" s="78"/>
      <c r="J557" s="78">
        <v>0.2754166666666667</v>
      </c>
      <c r="K557" s="78">
        <v>0.3241087962962963</v>
      </c>
      <c r="L557" s="78"/>
      <c r="M557" s="78"/>
      <c r="N557" s="78"/>
      <c r="O557" s="78" t="s">
        <v>1293</v>
      </c>
      <c r="P557" s="78"/>
      <c r="Q557" s="78"/>
      <c r="R557" s="78"/>
      <c r="S557" s="78"/>
      <c r="T557" s="31"/>
      <c r="U557" s="31"/>
      <c r="V557" s="31"/>
      <c r="AA557" s="71"/>
    </row>
    <row r="558" spans="1:31" s="3" customFormat="1" ht="12.75">
      <c r="A558" s="9" t="s">
        <v>57</v>
      </c>
      <c r="B558" s="9" t="s">
        <v>349</v>
      </c>
      <c r="C558" s="9" t="s">
        <v>5</v>
      </c>
      <c r="D558" s="9" t="s">
        <v>6</v>
      </c>
      <c r="E558" s="10"/>
      <c r="F558" s="10">
        <f t="shared" si="8"/>
        <v>1</v>
      </c>
      <c r="G558" s="78">
        <v>0.24327546296296299</v>
      </c>
      <c r="H558" s="78" t="s">
        <v>1652</v>
      </c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31"/>
      <c r="U558" s="31"/>
      <c r="V558" s="31"/>
      <c r="W558"/>
      <c r="X558"/>
      <c r="Y558"/>
      <c r="Z558"/>
      <c r="AA558" s="71"/>
      <c r="AB558"/>
      <c r="AC558"/>
      <c r="AD558"/>
      <c r="AE558"/>
    </row>
    <row r="559" spans="1:27" ht="12.75">
      <c r="A559" s="11" t="s">
        <v>89</v>
      </c>
      <c r="B559" s="11" t="s">
        <v>1075</v>
      </c>
      <c r="C559" s="11" t="s">
        <v>188</v>
      </c>
      <c r="D559" s="11" t="s">
        <v>28</v>
      </c>
      <c r="E559" s="10"/>
      <c r="F559" s="10">
        <f t="shared" si="8"/>
        <v>1</v>
      </c>
      <c r="G559" s="78"/>
      <c r="H559" s="78"/>
      <c r="I559" s="78"/>
      <c r="J559" s="78"/>
      <c r="K559" s="78"/>
      <c r="L559" s="78"/>
      <c r="M559" s="78"/>
      <c r="N559" s="78" t="s">
        <v>1076</v>
      </c>
      <c r="O559" s="78"/>
      <c r="P559" s="78"/>
      <c r="Q559" s="78"/>
      <c r="R559" s="78"/>
      <c r="S559" s="78"/>
      <c r="T559" s="31"/>
      <c r="U559" s="31"/>
      <c r="V559" s="31"/>
      <c r="AA559" s="71"/>
    </row>
    <row r="560" spans="1:27" ht="12.75">
      <c r="A560" s="11" t="s">
        <v>88</v>
      </c>
      <c r="B560" s="11" t="s">
        <v>1299</v>
      </c>
      <c r="C560" s="11" t="s">
        <v>68</v>
      </c>
      <c r="D560" s="11" t="s">
        <v>6</v>
      </c>
      <c r="E560" s="10"/>
      <c r="F560" s="10">
        <f t="shared" si="8"/>
        <v>1</v>
      </c>
      <c r="G560" s="78"/>
      <c r="H560" s="78"/>
      <c r="I560" s="78"/>
      <c r="J560" s="78"/>
      <c r="K560" s="78"/>
      <c r="L560" s="78"/>
      <c r="M560" s="78"/>
      <c r="N560" s="78"/>
      <c r="O560" s="78" t="s">
        <v>1300</v>
      </c>
      <c r="P560" s="78"/>
      <c r="Q560" s="78"/>
      <c r="R560" s="78"/>
      <c r="S560" s="78"/>
      <c r="T560" s="31"/>
      <c r="U560" s="31"/>
      <c r="V560" s="31"/>
      <c r="AA560" s="71"/>
    </row>
    <row r="561" spans="1:167" ht="12.75">
      <c r="A561" s="24" t="s">
        <v>190</v>
      </c>
      <c r="B561" s="24" t="s">
        <v>894</v>
      </c>
      <c r="C561" s="18" t="s">
        <v>15</v>
      </c>
      <c r="D561" s="18" t="s">
        <v>6</v>
      </c>
      <c r="E561" s="10" t="s">
        <v>0</v>
      </c>
      <c r="F561" s="10">
        <f t="shared" si="8"/>
        <v>2</v>
      </c>
      <c r="G561" s="78" t="s">
        <v>1652</v>
      </c>
      <c r="H561" s="78"/>
      <c r="I561" s="78" t="s">
        <v>1652</v>
      </c>
      <c r="J561" s="78"/>
      <c r="K561" s="78"/>
      <c r="L561" s="78"/>
      <c r="M561" s="78"/>
      <c r="N561" s="78">
        <v>0.2423148148148148</v>
      </c>
      <c r="O561" s="78" t="s">
        <v>1168</v>
      </c>
      <c r="P561" s="78" t="s">
        <v>1652</v>
      </c>
      <c r="Q561" s="78"/>
      <c r="R561" s="78"/>
      <c r="S561" s="78"/>
      <c r="T561" s="31"/>
      <c r="U561" s="31"/>
      <c r="V561" s="31"/>
      <c r="AA561" s="7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</row>
    <row r="562" spans="1:167" ht="12.75">
      <c r="A562" s="23" t="s">
        <v>2103</v>
      </c>
      <c r="B562" s="23" t="s">
        <v>894</v>
      </c>
      <c r="C562" s="23" t="s">
        <v>1274</v>
      </c>
      <c r="D562" s="11" t="s">
        <v>28</v>
      </c>
      <c r="E562" s="10"/>
      <c r="F562" s="10">
        <f t="shared" si="8"/>
        <v>1</v>
      </c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31">
        <v>0.2519791666666667</v>
      </c>
      <c r="U562" s="45"/>
      <c r="V562" s="45"/>
      <c r="AA562" s="7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</row>
    <row r="563" spans="1:167" ht="12.75">
      <c r="A563" s="9" t="s">
        <v>190</v>
      </c>
      <c r="B563" s="9" t="s">
        <v>2207</v>
      </c>
      <c r="C563" s="9" t="s">
        <v>5</v>
      </c>
      <c r="D563" s="9" t="s">
        <v>6</v>
      </c>
      <c r="E563" s="10"/>
      <c r="F563" s="10">
        <f t="shared" si="8"/>
        <v>1</v>
      </c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31"/>
      <c r="U563" s="31">
        <v>0.22256944444444446</v>
      </c>
      <c r="V563" s="31"/>
      <c r="AA563" s="7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</row>
    <row r="564" spans="1:31" s="2" customFormat="1" ht="12.75">
      <c r="A564" s="24" t="s">
        <v>1257</v>
      </c>
      <c r="B564" s="24" t="s">
        <v>2006</v>
      </c>
      <c r="C564" s="18" t="s">
        <v>173</v>
      </c>
      <c r="D564" s="18" t="s">
        <v>28</v>
      </c>
      <c r="E564" s="10"/>
      <c r="F564" s="10">
        <f t="shared" si="8"/>
        <v>1</v>
      </c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>
        <v>0.2779976851851852</v>
      </c>
      <c r="T564" s="31"/>
      <c r="U564" s="31"/>
      <c r="V564" s="31"/>
      <c r="W564"/>
      <c r="X564"/>
      <c r="Y564"/>
      <c r="Z564"/>
      <c r="AA564" s="71"/>
      <c r="AB564"/>
      <c r="AC564"/>
      <c r="AD564"/>
      <c r="AE564"/>
    </row>
    <row r="565" spans="1:31" s="20" customFormat="1" ht="12.75">
      <c r="A565" s="9" t="s">
        <v>50</v>
      </c>
      <c r="B565" s="9" t="s">
        <v>350</v>
      </c>
      <c r="C565" s="9" t="s">
        <v>351</v>
      </c>
      <c r="D565" s="9" t="s">
        <v>24</v>
      </c>
      <c r="E565" s="10"/>
      <c r="F565" s="10">
        <f t="shared" si="8"/>
        <v>3</v>
      </c>
      <c r="G565" s="78"/>
      <c r="H565" s="78">
        <v>0.2774074074074074</v>
      </c>
      <c r="I565" s="78">
        <v>0.32211805555555556</v>
      </c>
      <c r="J565" s="78"/>
      <c r="K565" s="78">
        <v>0.36618055555555556</v>
      </c>
      <c r="L565" s="78"/>
      <c r="M565" s="78"/>
      <c r="N565" s="78"/>
      <c r="O565" s="78"/>
      <c r="P565" s="78"/>
      <c r="Q565" s="78"/>
      <c r="R565" s="78"/>
      <c r="S565" s="78"/>
      <c r="T565" s="31"/>
      <c r="U565" s="31"/>
      <c r="V565" s="31"/>
      <c r="W565"/>
      <c r="X565"/>
      <c r="Y565"/>
      <c r="Z565"/>
      <c r="AA565" s="71"/>
      <c r="AB565"/>
      <c r="AC565"/>
      <c r="AD565"/>
      <c r="AE565"/>
    </row>
    <row r="566" spans="1:27" ht="12.75">
      <c r="A566" s="15" t="s">
        <v>277</v>
      </c>
      <c r="B566" s="15" t="s">
        <v>352</v>
      </c>
      <c r="C566" s="15" t="s">
        <v>15</v>
      </c>
      <c r="D566" s="15" t="s">
        <v>6</v>
      </c>
      <c r="E566" s="10"/>
      <c r="F566" s="10">
        <f t="shared" si="8"/>
        <v>3</v>
      </c>
      <c r="G566" s="78"/>
      <c r="H566" s="78"/>
      <c r="I566" s="78"/>
      <c r="J566" s="78"/>
      <c r="K566" s="78">
        <v>0.2715625</v>
      </c>
      <c r="L566" s="78">
        <v>0.2946990740740741</v>
      </c>
      <c r="M566" s="78">
        <v>0.2709722222222222</v>
      </c>
      <c r="N566" s="78"/>
      <c r="O566" s="78" t="s">
        <v>1652</v>
      </c>
      <c r="P566" s="78"/>
      <c r="Q566" s="78"/>
      <c r="R566" s="78"/>
      <c r="S566" s="78"/>
      <c r="T566" s="31"/>
      <c r="U566" s="31"/>
      <c r="V566" s="31"/>
      <c r="AA566" s="71"/>
    </row>
    <row r="567" spans="1:27" ht="12.75">
      <c r="A567" s="9" t="s">
        <v>34</v>
      </c>
      <c r="B567" s="9" t="s">
        <v>352</v>
      </c>
      <c r="C567" s="9" t="s">
        <v>15</v>
      </c>
      <c r="D567" s="9" t="s">
        <v>6</v>
      </c>
      <c r="E567" s="10"/>
      <c r="F567" s="10">
        <f t="shared" si="8"/>
        <v>2</v>
      </c>
      <c r="G567" s="78">
        <v>0.2345023148148148</v>
      </c>
      <c r="H567" s="78"/>
      <c r="I567" s="78"/>
      <c r="J567" s="78">
        <v>0.2612847222222222</v>
      </c>
      <c r="K567" s="78"/>
      <c r="L567" s="78"/>
      <c r="M567" s="78"/>
      <c r="N567" s="78"/>
      <c r="O567" s="78"/>
      <c r="P567" s="78"/>
      <c r="Q567" s="78"/>
      <c r="R567" s="78"/>
      <c r="S567" s="78"/>
      <c r="T567" s="31"/>
      <c r="U567" s="31"/>
      <c r="V567" s="31"/>
      <c r="AA567" s="71"/>
    </row>
    <row r="568" spans="1:31" s="3" customFormat="1" ht="12.75" customHeight="1">
      <c r="A568" s="11" t="s">
        <v>1095</v>
      </c>
      <c r="B568" s="11" t="s">
        <v>1096</v>
      </c>
      <c r="C568" s="11" t="s">
        <v>15</v>
      </c>
      <c r="D568" s="11" t="s">
        <v>6</v>
      </c>
      <c r="E568" s="10"/>
      <c r="F568" s="10">
        <f t="shared" si="8"/>
        <v>1</v>
      </c>
      <c r="G568" s="78"/>
      <c r="H568" s="78"/>
      <c r="I568" s="78"/>
      <c r="J568" s="78"/>
      <c r="K568" s="78"/>
      <c r="L568" s="78"/>
      <c r="M568" s="78"/>
      <c r="N568" s="78"/>
      <c r="O568" s="78" t="s">
        <v>1097</v>
      </c>
      <c r="P568" s="78"/>
      <c r="Q568" s="78"/>
      <c r="R568" s="78"/>
      <c r="S568" s="78"/>
      <c r="T568" s="31"/>
      <c r="U568" s="31"/>
      <c r="V568" s="31"/>
      <c r="W568"/>
      <c r="X568"/>
      <c r="Y568"/>
      <c r="Z568"/>
      <c r="AA568" s="71"/>
      <c r="AB568"/>
      <c r="AC568"/>
      <c r="AD568"/>
      <c r="AE568"/>
    </row>
    <row r="569" spans="1:27" ht="12.75">
      <c r="A569" s="11" t="s">
        <v>1384</v>
      </c>
      <c r="B569" s="11" t="s">
        <v>1385</v>
      </c>
      <c r="C569" s="11" t="s">
        <v>5</v>
      </c>
      <c r="D569" s="11" t="s">
        <v>6</v>
      </c>
      <c r="E569" s="10"/>
      <c r="F569" s="10">
        <f t="shared" si="8"/>
        <v>1</v>
      </c>
      <c r="G569" s="78"/>
      <c r="H569" s="78"/>
      <c r="I569" s="78"/>
      <c r="J569" s="78"/>
      <c r="K569" s="78"/>
      <c r="L569" s="78"/>
      <c r="M569" s="78"/>
      <c r="N569" s="78"/>
      <c r="O569" s="78"/>
      <c r="P569" s="78" t="s">
        <v>1386</v>
      </c>
      <c r="Q569" s="78"/>
      <c r="R569" s="78"/>
      <c r="S569" s="78"/>
      <c r="T569" s="31"/>
      <c r="U569" s="31"/>
      <c r="V569" s="31"/>
      <c r="AA569" s="71"/>
    </row>
    <row r="570" spans="1:27" ht="12.75">
      <c r="A570" s="23" t="s">
        <v>711</v>
      </c>
      <c r="B570" s="23" t="s">
        <v>2104</v>
      </c>
      <c r="C570" s="23" t="s">
        <v>15</v>
      </c>
      <c r="D570" s="11" t="s">
        <v>6</v>
      </c>
      <c r="E570" s="10"/>
      <c r="F570" s="10">
        <f t="shared" si="8"/>
        <v>3</v>
      </c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31">
        <v>0.2858217592592593</v>
      </c>
      <c r="U570" s="31">
        <v>0.2622337962962963</v>
      </c>
      <c r="V570" s="31">
        <v>0.33122685185185213</v>
      </c>
      <c r="AA570" s="71"/>
    </row>
    <row r="571" spans="1:27" ht="12.75">
      <c r="A571" s="11" t="s">
        <v>296</v>
      </c>
      <c r="B571" s="11" t="s">
        <v>1476</v>
      </c>
      <c r="C571" s="11" t="s">
        <v>1477</v>
      </c>
      <c r="D571" s="11" t="s">
        <v>28</v>
      </c>
      <c r="E571" s="10"/>
      <c r="F571" s="10">
        <f t="shared" si="8"/>
        <v>1</v>
      </c>
      <c r="G571" s="78"/>
      <c r="H571" s="78"/>
      <c r="I571" s="78"/>
      <c r="J571" s="78"/>
      <c r="K571" s="78"/>
      <c r="L571" s="78"/>
      <c r="M571" s="78"/>
      <c r="N571" s="78"/>
      <c r="O571" s="78"/>
      <c r="P571" s="78" t="s">
        <v>1478</v>
      </c>
      <c r="Q571" s="78"/>
      <c r="R571" s="78"/>
      <c r="S571" s="78"/>
      <c r="T571" s="31"/>
      <c r="U571" s="31"/>
      <c r="V571" s="31"/>
      <c r="AA571" s="71"/>
    </row>
    <row r="572" spans="1:27" ht="12.75">
      <c r="A572" s="9" t="s">
        <v>577</v>
      </c>
      <c r="B572" s="9" t="s">
        <v>578</v>
      </c>
      <c r="C572" s="9" t="s">
        <v>15</v>
      </c>
      <c r="D572" s="9" t="s">
        <v>6</v>
      </c>
      <c r="E572" s="10"/>
      <c r="F572" s="10">
        <f t="shared" si="8"/>
        <v>2</v>
      </c>
      <c r="G572" s="78">
        <v>0.28425925925925927</v>
      </c>
      <c r="H572" s="78"/>
      <c r="I572" s="78"/>
      <c r="J572" s="78"/>
      <c r="K572" s="78"/>
      <c r="L572" s="78"/>
      <c r="M572" s="78">
        <v>0.28554398148148147</v>
      </c>
      <c r="N572" s="78"/>
      <c r="O572" s="78"/>
      <c r="P572" s="78"/>
      <c r="Q572" s="78"/>
      <c r="R572" s="78"/>
      <c r="S572" s="78"/>
      <c r="T572" s="31"/>
      <c r="U572" s="31"/>
      <c r="V572" s="31"/>
      <c r="AA572" s="71"/>
    </row>
    <row r="573" spans="1:27" ht="12.75">
      <c r="A573" s="63" t="s">
        <v>353</v>
      </c>
      <c r="B573" s="64" t="s">
        <v>354</v>
      </c>
      <c r="C573" s="64" t="s">
        <v>248</v>
      </c>
      <c r="D573" s="64" t="s">
        <v>28</v>
      </c>
      <c r="E573" s="65"/>
      <c r="F573" s="65">
        <f t="shared" si="8"/>
        <v>4</v>
      </c>
      <c r="G573" s="66">
        <v>0.26266203703703705</v>
      </c>
      <c r="H573" s="66"/>
      <c r="I573" s="66"/>
      <c r="J573" s="66"/>
      <c r="K573" s="66">
        <v>0.27457175925925925</v>
      </c>
      <c r="L573" s="66"/>
      <c r="M573" s="66">
        <v>0.2999189814814815</v>
      </c>
      <c r="N573" s="66" t="s">
        <v>1028</v>
      </c>
      <c r="O573" s="66"/>
      <c r="P573" s="66"/>
      <c r="Q573" s="66"/>
      <c r="R573" s="66"/>
      <c r="S573" s="66"/>
      <c r="T573" s="66"/>
      <c r="U573" s="66"/>
      <c r="V573" s="66"/>
      <c r="AA573" s="71"/>
    </row>
    <row r="574" spans="1:27" ht="12.75">
      <c r="A574" s="11" t="s">
        <v>742</v>
      </c>
      <c r="B574" s="11" t="s">
        <v>743</v>
      </c>
      <c r="C574" s="11" t="s">
        <v>757</v>
      </c>
      <c r="D574" s="11" t="s">
        <v>311</v>
      </c>
      <c r="E574" s="10"/>
      <c r="F574" s="10">
        <f t="shared" si="8"/>
        <v>1</v>
      </c>
      <c r="G574" s="78"/>
      <c r="H574" s="78"/>
      <c r="I574" s="78"/>
      <c r="J574" s="78"/>
      <c r="K574" s="78"/>
      <c r="L574" s="78"/>
      <c r="M574" s="78">
        <v>0.38642361111111106</v>
      </c>
      <c r="N574" s="78"/>
      <c r="O574" s="78"/>
      <c r="P574" s="78"/>
      <c r="Q574" s="78"/>
      <c r="R574" s="78"/>
      <c r="S574" s="78"/>
      <c r="T574" s="31"/>
      <c r="U574" s="31"/>
      <c r="V574" s="31"/>
      <c r="AA574" s="71"/>
    </row>
    <row r="575" spans="1:27" ht="12.75">
      <c r="A575" s="11" t="s">
        <v>729</v>
      </c>
      <c r="B575" s="11" t="s">
        <v>1310</v>
      </c>
      <c r="C575" s="11" t="s">
        <v>410</v>
      </c>
      <c r="D575" s="11" t="s">
        <v>28</v>
      </c>
      <c r="E575" s="10"/>
      <c r="F575" s="10">
        <f t="shared" si="8"/>
        <v>1</v>
      </c>
      <c r="G575" s="78"/>
      <c r="H575" s="78"/>
      <c r="I575" s="78"/>
      <c r="J575" s="78"/>
      <c r="K575" s="78"/>
      <c r="L575" s="78"/>
      <c r="M575" s="78"/>
      <c r="N575" s="78"/>
      <c r="O575" s="78" t="s">
        <v>1311</v>
      </c>
      <c r="P575" s="78"/>
      <c r="Q575" s="78"/>
      <c r="R575" s="78"/>
      <c r="S575" s="78"/>
      <c r="T575" s="31"/>
      <c r="U575" s="45"/>
      <c r="V575" s="45"/>
      <c r="AA575" s="71"/>
    </row>
    <row r="576" spans="1:27" ht="12.75">
      <c r="A576" s="9" t="s">
        <v>691</v>
      </c>
      <c r="B576" s="9" t="s">
        <v>2208</v>
      </c>
      <c r="C576" s="9" t="s">
        <v>15</v>
      </c>
      <c r="D576" s="9" t="s">
        <v>6</v>
      </c>
      <c r="E576" s="10"/>
      <c r="F576" s="10">
        <f t="shared" si="8"/>
        <v>1</v>
      </c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31"/>
      <c r="U576" s="31">
        <v>0.33068287037037036</v>
      </c>
      <c r="V576" s="31"/>
      <c r="AA576" s="71"/>
    </row>
    <row r="577" spans="1:31" s="2" customFormat="1" ht="12.75">
      <c r="A577" s="9" t="s">
        <v>355</v>
      </c>
      <c r="B577" s="9" t="s">
        <v>356</v>
      </c>
      <c r="C577" s="9" t="s">
        <v>185</v>
      </c>
      <c r="D577" s="9" t="s">
        <v>6</v>
      </c>
      <c r="E577" s="10"/>
      <c r="F577" s="10">
        <f t="shared" si="8"/>
        <v>2</v>
      </c>
      <c r="G577" s="78"/>
      <c r="H577" s="78"/>
      <c r="I577" s="78"/>
      <c r="J577" s="78"/>
      <c r="K577" s="78">
        <v>0.2848726851851852</v>
      </c>
      <c r="L577" s="78"/>
      <c r="M577" s="78">
        <v>0.2624884259259259</v>
      </c>
      <c r="N577" s="78"/>
      <c r="O577" s="78"/>
      <c r="P577" s="78"/>
      <c r="Q577" s="78"/>
      <c r="R577" s="78"/>
      <c r="S577" s="78"/>
      <c r="T577" s="31"/>
      <c r="U577" s="31"/>
      <c r="V577" s="31"/>
      <c r="W577"/>
      <c r="X577"/>
      <c r="Y577"/>
      <c r="Z577"/>
      <c r="AA577" s="71"/>
      <c r="AB577"/>
      <c r="AC577"/>
      <c r="AD577"/>
      <c r="AE577"/>
    </row>
    <row r="578" spans="1:31" s="2" customFormat="1" ht="12.75">
      <c r="A578" s="9" t="s">
        <v>64</v>
      </c>
      <c r="B578" s="9" t="s">
        <v>2209</v>
      </c>
      <c r="C578" s="9" t="s">
        <v>5</v>
      </c>
      <c r="D578" s="9" t="s">
        <v>6</v>
      </c>
      <c r="E578" s="10"/>
      <c r="F578" s="10">
        <f t="shared" si="8"/>
        <v>1</v>
      </c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31"/>
      <c r="U578" s="31">
        <v>0.2565972222222222</v>
      </c>
      <c r="V578" s="31"/>
      <c r="W578"/>
      <c r="X578"/>
      <c r="Y578"/>
      <c r="Z578"/>
      <c r="AA578" s="71"/>
      <c r="AB578"/>
      <c r="AC578"/>
      <c r="AD578"/>
      <c r="AE578"/>
    </row>
    <row r="579" spans="1:31" s="2" customFormat="1" ht="12.75">
      <c r="A579" s="16" t="s">
        <v>34</v>
      </c>
      <c r="B579" s="16" t="s">
        <v>825</v>
      </c>
      <c r="C579" s="16" t="s">
        <v>826</v>
      </c>
      <c r="D579" s="16" t="s">
        <v>24</v>
      </c>
      <c r="E579" s="10"/>
      <c r="F579" s="10">
        <f t="shared" si="8"/>
        <v>1</v>
      </c>
      <c r="G579" s="78"/>
      <c r="H579" s="78"/>
      <c r="I579" s="78"/>
      <c r="J579" s="78"/>
      <c r="K579" s="78"/>
      <c r="L579" s="78"/>
      <c r="M579" s="78"/>
      <c r="N579" s="78" t="s">
        <v>827</v>
      </c>
      <c r="O579" s="78"/>
      <c r="P579" s="78"/>
      <c r="Q579" s="78"/>
      <c r="R579" s="78"/>
      <c r="S579" s="78"/>
      <c r="T579" s="31"/>
      <c r="U579" s="9"/>
      <c r="V579" s="9"/>
      <c r="W579"/>
      <c r="X579"/>
      <c r="Y579"/>
      <c r="Z579"/>
      <c r="AA579" s="71"/>
      <c r="AB579"/>
      <c r="AC579"/>
      <c r="AD579"/>
      <c r="AE579"/>
    </row>
    <row r="580" spans="1:31" s="3" customFormat="1" ht="12.75" customHeight="1">
      <c r="A580" s="15" t="s">
        <v>121</v>
      </c>
      <c r="B580" s="15" t="s">
        <v>357</v>
      </c>
      <c r="C580" s="15" t="s">
        <v>15</v>
      </c>
      <c r="D580" s="15" t="s">
        <v>6</v>
      </c>
      <c r="E580" s="10"/>
      <c r="F580" s="10">
        <f t="shared" si="8"/>
        <v>3</v>
      </c>
      <c r="G580" s="78"/>
      <c r="H580" s="78"/>
      <c r="I580" s="78"/>
      <c r="J580" s="78"/>
      <c r="K580" s="78">
        <v>0.2729861111111111</v>
      </c>
      <c r="L580" s="78"/>
      <c r="M580" s="78" t="s">
        <v>1652</v>
      </c>
      <c r="N580" s="78" t="s">
        <v>971</v>
      </c>
      <c r="O580" s="78"/>
      <c r="P580" s="78" t="s">
        <v>1652</v>
      </c>
      <c r="Q580" s="78" t="s">
        <v>1764</v>
      </c>
      <c r="R580" s="78"/>
      <c r="S580" s="78"/>
      <c r="T580" s="31"/>
      <c r="U580" s="31"/>
      <c r="V580" s="31"/>
      <c r="W580"/>
      <c r="X580"/>
      <c r="Y580"/>
      <c r="Z580"/>
      <c r="AA580" s="71"/>
      <c r="AB580"/>
      <c r="AC580"/>
      <c r="AD580"/>
      <c r="AE580"/>
    </row>
    <row r="581" spans="1:31" s="2" customFormat="1" ht="12.75">
      <c r="A581" s="15" t="s">
        <v>744</v>
      </c>
      <c r="B581" s="15" t="s">
        <v>357</v>
      </c>
      <c r="C581" s="15" t="s">
        <v>39</v>
      </c>
      <c r="D581" s="15" t="s">
        <v>6</v>
      </c>
      <c r="E581" s="10" t="s">
        <v>0</v>
      </c>
      <c r="F581" s="10">
        <f aca="true" t="shared" si="9" ref="F581:F644">16-COUNTBLANK(G581:V581)</f>
        <v>2</v>
      </c>
      <c r="G581" s="78"/>
      <c r="H581" s="78"/>
      <c r="I581" s="78"/>
      <c r="J581" s="78"/>
      <c r="K581" s="78" t="s">
        <v>1652</v>
      </c>
      <c r="L581" s="78" t="s">
        <v>1652</v>
      </c>
      <c r="M581" s="78">
        <v>0.22122685185185187</v>
      </c>
      <c r="N581" s="78" t="s">
        <v>896</v>
      </c>
      <c r="O581" s="78" t="s">
        <v>1652</v>
      </c>
      <c r="P581" s="78" t="s">
        <v>1652</v>
      </c>
      <c r="Q581" s="78"/>
      <c r="R581" s="78"/>
      <c r="S581" s="78"/>
      <c r="T581" s="31"/>
      <c r="U581" s="31"/>
      <c r="V581" s="31"/>
      <c r="W581"/>
      <c r="X581"/>
      <c r="Y581"/>
      <c r="Z581"/>
      <c r="AA581" s="71"/>
      <c r="AB581"/>
      <c r="AC581"/>
      <c r="AD581"/>
      <c r="AE581"/>
    </row>
    <row r="582" spans="1:31" s="2" customFormat="1" ht="12.75">
      <c r="A582" s="24" t="s">
        <v>2007</v>
      </c>
      <c r="B582" s="24" t="s">
        <v>2008</v>
      </c>
      <c r="C582" s="18" t="s">
        <v>173</v>
      </c>
      <c r="D582" s="18" t="s">
        <v>28</v>
      </c>
      <c r="E582" s="10"/>
      <c r="F582" s="10">
        <f t="shared" si="9"/>
        <v>1</v>
      </c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>
        <v>0.26797453703703705</v>
      </c>
      <c r="T582" s="31"/>
      <c r="U582" s="31"/>
      <c r="V582" s="31"/>
      <c r="W582"/>
      <c r="X582"/>
      <c r="Y582"/>
      <c r="Z582"/>
      <c r="AA582" s="71"/>
      <c r="AB582"/>
      <c r="AC582"/>
      <c r="AD582"/>
      <c r="AE582"/>
    </row>
    <row r="583" spans="1:31" s="20" customFormat="1" ht="12.75">
      <c r="A583" s="40" t="s">
        <v>64</v>
      </c>
      <c r="B583" s="40" t="s">
        <v>358</v>
      </c>
      <c r="C583" s="40" t="s">
        <v>173</v>
      </c>
      <c r="D583" s="40" t="s">
        <v>28</v>
      </c>
      <c r="E583" s="74" t="s">
        <v>2380</v>
      </c>
      <c r="F583" s="41">
        <f t="shared" si="9"/>
        <v>15</v>
      </c>
      <c r="G583" s="42">
        <v>0.2900462962962963</v>
      </c>
      <c r="H583" s="42">
        <v>0.3036111111111111</v>
      </c>
      <c r="I583" s="42">
        <v>0.30796296296296294</v>
      </c>
      <c r="J583" s="42">
        <v>0.30921296296296297</v>
      </c>
      <c r="K583" s="42">
        <v>0.27296296296296296</v>
      </c>
      <c r="L583" s="42">
        <v>0.30461805555555554</v>
      </c>
      <c r="M583" s="42"/>
      <c r="N583" s="42" t="s">
        <v>1025</v>
      </c>
      <c r="O583" s="42" t="s">
        <v>1312</v>
      </c>
      <c r="P583" s="42" t="s">
        <v>1607</v>
      </c>
      <c r="Q583" s="42" t="s">
        <v>1765</v>
      </c>
      <c r="R583" s="42">
        <v>0.30443287037037037</v>
      </c>
      <c r="S583" s="42">
        <v>0.31545138888888885</v>
      </c>
      <c r="T583" s="42">
        <v>0.3375925925925926</v>
      </c>
      <c r="U583" s="42">
        <v>0.3161689814814815</v>
      </c>
      <c r="V583" s="42">
        <v>0.3233912037037041</v>
      </c>
      <c r="W583"/>
      <c r="X583"/>
      <c r="Y583"/>
      <c r="Z583"/>
      <c r="AA583" s="71"/>
      <c r="AB583"/>
      <c r="AC583"/>
      <c r="AD583"/>
      <c r="AE583"/>
    </row>
    <row r="584" spans="1:31" s="20" customFormat="1" ht="12.75">
      <c r="A584" s="11" t="s">
        <v>190</v>
      </c>
      <c r="B584" s="11" t="s">
        <v>2355</v>
      </c>
      <c r="C584" s="11" t="s">
        <v>15</v>
      </c>
      <c r="D584" s="11" t="s">
        <v>6</v>
      </c>
      <c r="E584" s="10"/>
      <c r="F584" s="10">
        <f t="shared" si="9"/>
        <v>1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31"/>
      <c r="U584" s="31"/>
      <c r="V584" s="31">
        <v>0.302962962962963</v>
      </c>
      <c r="AB584"/>
      <c r="AC584"/>
      <c r="AD584"/>
      <c r="AE584"/>
    </row>
    <row r="585" spans="1:31" s="2" customFormat="1" ht="12.75">
      <c r="A585" s="16" t="s">
        <v>359</v>
      </c>
      <c r="B585" s="16" t="s">
        <v>360</v>
      </c>
      <c r="C585" s="16" t="s">
        <v>142</v>
      </c>
      <c r="D585" s="16" t="s">
        <v>6</v>
      </c>
      <c r="E585" s="10"/>
      <c r="F585" s="10">
        <f t="shared" si="9"/>
        <v>1</v>
      </c>
      <c r="G585" s="78"/>
      <c r="H585" s="78">
        <v>0.3323611111111111</v>
      </c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31"/>
      <c r="U585" s="31"/>
      <c r="V585" s="31"/>
      <c r="W585"/>
      <c r="X585"/>
      <c r="Y585"/>
      <c r="Z585"/>
      <c r="AA585" s="71"/>
      <c r="AB585"/>
      <c r="AC585"/>
      <c r="AD585"/>
      <c r="AE585"/>
    </row>
    <row r="586" spans="1:31" s="2" customFormat="1" ht="12.75">
      <c r="A586" s="11" t="s">
        <v>426</v>
      </c>
      <c r="B586" s="11" t="s">
        <v>2350</v>
      </c>
      <c r="C586" s="11" t="s">
        <v>2056</v>
      </c>
      <c r="D586" s="11" t="s">
        <v>28</v>
      </c>
      <c r="E586" s="10"/>
      <c r="F586" s="10">
        <f t="shared" si="9"/>
        <v>1</v>
      </c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31"/>
      <c r="U586" s="31"/>
      <c r="V586" s="31">
        <v>0.300578703703704</v>
      </c>
      <c r="AA586" s="71"/>
      <c r="AB586"/>
      <c r="AC586"/>
      <c r="AD586"/>
      <c r="AE586"/>
    </row>
    <row r="587" spans="1:22" ht="12.75">
      <c r="A587" s="16" t="s">
        <v>811</v>
      </c>
      <c r="B587" s="16" t="s">
        <v>1313</v>
      </c>
      <c r="C587" s="16" t="s">
        <v>39</v>
      </c>
      <c r="D587" s="16" t="s">
        <v>6</v>
      </c>
      <c r="E587" s="10"/>
      <c r="F587" s="10">
        <f t="shared" si="9"/>
        <v>2</v>
      </c>
      <c r="G587" s="78"/>
      <c r="H587" s="78"/>
      <c r="I587" s="78"/>
      <c r="J587" s="78"/>
      <c r="K587" s="78"/>
      <c r="L587" s="78"/>
      <c r="M587" s="78"/>
      <c r="N587" s="78"/>
      <c r="O587" s="78" t="s">
        <v>1314</v>
      </c>
      <c r="P587" s="78"/>
      <c r="Q587" s="78"/>
      <c r="R587" s="78"/>
      <c r="S587" s="78"/>
      <c r="T587" s="31"/>
      <c r="U587" s="31"/>
      <c r="V587" s="31">
        <v>0.285625</v>
      </c>
    </row>
    <row r="588" spans="1:22" ht="12.75">
      <c r="A588" s="9" t="s">
        <v>34</v>
      </c>
      <c r="B588" s="9" t="s">
        <v>2210</v>
      </c>
      <c r="C588" s="9" t="s">
        <v>1360</v>
      </c>
      <c r="D588" s="9" t="s">
        <v>6</v>
      </c>
      <c r="E588" s="10"/>
      <c r="F588" s="10">
        <f t="shared" si="9"/>
        <v>1</v>
      </c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31"/>
      <c r="U588" s="31">
        <v>0.3703472222222222</v>
      </c>
      <c r="V588" s="31"/>
    </row>
    <row r="589" spans="1:22" ht="12.75">
      <c r="A589" s="11" t="s">
        <v>2372</v>
      </c>
      <c r="B589" s="11" t="s">
        <v>2373</v>
      </c>
      <c r="C589" s="11" t="s">
        <v>9</v>
      </c>
      <c r="D589" s="11" t="s">
        <v>6</v>
      </c>
      <c r="E589" s="10"/>
      <c r="F589" s="10">
        <f t="shared" si="9"/>
        <v>1</v>
      </c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31"/>
      <c r="U589" s="31"/>
      <c r="V589" s="31">
        <v>0.33226851851851813</v>
      </c>
    </row>
    <row r="590" spans="1:27" ht="12.75">
      <c r="A590" s="9" t="s">
        <v>2211</v>
      </c>
      <c r="B590" s="9" t="s">
        <v>2212</v>
      </c>
      <c r="C590" s="9" t="s">
        <v>15</v>
      </c>
      <c r="D590" s="9" t="s">
        <v>6</v>
      </c>
      <c r="E590" s="10"/>
      <c r="F590" s="10">
        <f t="shared" si="9"/>
        <v>1</v>
      </c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31"/>
      <c r="U590" s="31">
        <v>0.27944444444444444</v>
      </c>
      <c r="V590" s="31"/>
      <c r="AA590" s="71"/>
    </row>
    <row r="591" spans="1:27" ht="12.75">
      <c r="A591" s="9" t="s">
        <v>2213</v>
      </c>
      <c r="B591" s="9" t="s">
        <v>2212</v>
      </c>
      <c r="C591" s="9" t="s">
        <v>15</v>
      </c>
      <c r="D591" s="9" t="s">
        <v>6</v>
      </c>
      <c r="E591" s="10"/>
      <c r="F591" s="10">
        <f t="shared" si="9"/>
        <v>1</v>
      </c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31"/>
      <c r="U591" s="31">
        <v>0.2992824074074074</v>
      </c>
      <c r="V591" s="31"/>
      <c r="AA591" s="71"/>
    </row>
    <row r="592" spans="1:31" s="2" customFormat="1" ht="12.75">
      <c r="A592" s="15" t="s">
        <v>678</v>
      </c>
      <c r="B592" s="15" t="s">
        <v>1900</v>
      </c>
      <c r="C592" s="15" t="s">
        <v>244</v>
      </c>
      <c r="D592" s="15" t="s">
        <v>245</v>
      </c>
      <c r="E592" s="10"/>
      <c r="F592" s="10">
        <f t="shared" si="9"/>
        <v>1</v>
      </c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>
        <v>0.20971064814814813</v>
      </c>
      <c r="S592" s="78"/>
      <c r="T592" s="31"/>
      <c r="U592" s="31"/>
      <c r="V592" s="31"/>
      <c r="W592"/>
      <c r="X592"/>
      <c r="Y592"/>
      <c r="Z592"/>
      <c r="AA592" s="71"/>
      <c r="AB592"/>
      <c r="AC592"/>
      <c r="AD592"/>
      <c r="AE592"/>
    </row>
    <row r="593" spans="1:31" s="3" customFormat="1" ht="12.75">
      <c r="A593" s="16" t="s">
        <v>152</v>
      </c>
      <c r="B593" s="16" t="s">
        <v>1037</v>
      </c>
      <c r="C593" s="16" t="s">
        <v>1038</v>
      </c>
      <c r="D593" s="16" t="s">
        <v>1039</v>
      </c>
      <c r="E593" s="10"/>
      <c r="F593" s="10">
        <f t="shared" si="9"/>
        <v>1</v>
      </c>
      <c r="G593" s="78"/>
      <c r="H593" s="78"/>
      <c r="I593" s="78"/>
      <c r="J593" s="78"/>
      <c r="K593" s="78"/>
      <c r="L593" s="78"/>
      <c r="M593" s="78"/>
      <c r="N593" s="78" t="s">
        <v>1040</v>
      </c>
      <c r="O593" s="78"/>
      <c r="P593" s="78"/>
      <c r="Q593" s="78"/>
      <c r="R593" s="78"/>
      <c r="S593" s="78"/>
      <c r="T593" s="31"/>
      <c r="U593" s="31"/>
      <c r="V593" s="31"/>
      <c r="W593"/>
      <c r="X593"/>
      <c r="Y593"/>
      <c r="Z593"/>
      <c r="AA593" s="71"/>
      <c r="AB593"/>
      <c r="AC593"/>
      <c r="AD593"/>
      <c r="AE593"/>
    </row>
    <row r="594" spans="1:167" s="1" customFormat="1" ht="12.75">
      <c r="A594" s="9" t="s">
        <v>57</v>
      </c>
      <c r="B594" s="9" t="s">
        <v>1037</v>
      </c>
      <c r="C594" s="9" t="s">
        <v>1038</v>
      </c>
      <c r="D594" s="9" t="s">
        <v>1039</v>
      </c>
      <c r="E594" s="10"/>
      <c r="F594" s="10">
        <f t="shared" si="9"/>
        <v>2</v>
      </c>
      <c r="G594" s="78"/>
      <c r="H594" s="78"/>
      <c r="I594" s="78"/>
      <c r="J594" s="78"/>
      <c r="K594" s="78"/>
      <c r="L594" s="78"/>
      <c r="M594" s="78"/>
      <c r="N594" s="78" t="s">
        <v>1040</v>
      </c>
      <c r="O594" s="78"/>
      <c r="P594" s="78" t="s">
        <v>1472</v>
      </c>
      <c r="Q594" s="78"/>
      <c r="R594" s="78"/>
      <c r="S594" s="78"/>
      <c r="T594" s="31"/>
      <c r="U594" s="31"/>
      <c r="V594" s="31"/>
      <c r="W594"/>
      <c r="X594"/>
      <c r="Y594"/>
      <c r="Z594"/>
      <c r="AA594" s="71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</row>
    <row r="595" spans="1:167" s="1" customFormat="1" ht="12.75">
      <c r="A595" s="23" t="s">
        <v>1249</v>
      </c>
      <c r="B595" s="23" t="s">
        <v>2105</v>
      </c>
      <c r="C595" s="23" t="s">
        <v>173</v>
      </c>
      <c r="D595" s="11" t="s">
        <v>28</v>
      </c>
      <c r="E595" s="10"/>
      <c r="F595" s="10">
        <f t="shared" si="9"/>
        <v>1</v>
      </c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31">
        <v>0.26033564814814814</v>
      </c>
      <c r="U595" s="31"/>
      <c r="V595" s="31"/>
      <c r="W595"/>
      <c r="X595"/>
      <c r="Y595"/>
      <c r="Z595"/>
      <c r="AA595" s="71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</row>
    <row r="596" spans="1:27" ht="12.75">
      <c r="A596" s="16" t="s">
        <v>7</v>
      </c>
      <c r="B596" s="16" t="s">
        <v>632</v>
      </c>
      <c r="C596" s="16" t="s">
        <v>384</v>
      </c>
      <c r="D596" s="16" t="s">
        <v>28</v>
      </c>
      <c r="E596" s="10"/>
      <c r="F596" s="10">
        <f t="shared" si="9"/>
        <v>1</v>
      </c>
      <c r="G596" s="78"/>
      <c r="H596" s="78"/>
      <c r="I596" s="78"/>
      <c r="J596" s="78"/>
      <c r="K596" s="78"/>
      <c r="L596" s="78">
        <v>0.2545949074074074</v>
      </c>
      <c r="M596" s="78"/>
      <c r="N596" s="78"/>
      <c r="O596" s="78"/>
      <c r="P596" s="78"/>
      <c r="Q596" s="78"/>
      <c r="R596" s="78"/>
      <c r="S596" s="78"/>
      <c r="T596" s="31"/>
      <c r="U596" s="31"/>
      <c r="V596" s="31"/>
      <c r="AA596" s="71"/>
    </row>
    <row r="597" spans="1:31" s="2" customFormat="1" ht="12.75">
      <c r="A597" s="16" t="s">
        <v>18</v>
      </c>
      <c r="B597" s="16" t="s">
        <v>1263</v>
      </c>
      <c r="C597" s="16" t="s">
        <v>15</v>
      </c>
      <c r="D597" s="16" t="s">
        <v>6</v>
      </c>
      <c r="E597" s="10"/>
      <c r="F597" s="10">
        <f t="shared" si="9"/>
        <v>1</v>
      </c>
      <c r="G597" s="78"/>
      <c r="H597" s="78"/>
      <c r="I597" s="78"/>
      <c r="J597" s="78"/>
      <c r="K597" s="78"/>
      <c r="L597" s="78"/>
      <c r="M597" s="78"/>
      <c r="N597" s="78"/>
      <c r="O597" s="78" t="s">
        <v>1264</v>
      </c>
      <c r="P597" s="78"/>
      <c r="Q597" s="78"/>
      <c r="R597" s="78"/>
      <c r="S597" s="78"/>
      <c r="T597" s="31"/>
      <c r="U597" s="31"/>
      <c r="V597" s="31"/>
      <c r="W597"/>
      <c r="X597"/>
      <c r="Y597"/>
      <c r="Z597"/>
      <c r="AA597" s="71"/>
      <c r="AB597"/>
      <c r="AC597"/>
      <c r="AD597"/>
      <c r="AE597"/>
    </row>
    <row r="598" spans="1:31" s="2" customFormat="1" ht="12.75">
      <c r="A598" s="16" t="s">
        <v>140</v>
      </c>
      <c r="B598" s="16" t="s">
        <v>362</v>
      </c>
      <c r="C598" s="16" t="s">
        <v>486</v>
      </c>
      <c r="D598" s="16" t="s">
        <v>28</v>
      </c>
      <c r="E598" s="10"/>
      <c r="F598" s="10">
        <f t="shared" si="9"/>
        <v>2</v>
      </c>
      <c r="G598" s="78"/>
      <c r="H598" s="78"/>
      <c r="I598" s="78"/>
      <c r="J598" s="78"/>
      <c r="K598" s="78"/>
      <c r="L598" s="78"/>
      <c r="M598" s="78"/>
      <c r="N598" s="78"/>
      <c r="O598" s="78" t="s">
        <v>1094</v>
      </c>
      <c r="P598" s="78"/>
      <c r="Q598" s="78"/>
      <c r="R598" s="78"/>
      <c r="S598" s="78"/>
      <c r="T598" s="31"/>
      <c r="U598" s="31">
        <v>0.18465277777777778</v>
      </c>
      <c r="V598" s="31"/>
      <c r="W598"/>
      <c r="X598"/>
      <c r="Y598"/>
      <c r="Z598"/>
      <c r="AA598" s="71"/>
      <c r="AB598"/>
      <c r="AC598"/>
      <c r="AD598"/>
      <c r="AE598"/>
    </row>
    <row r="599" spans="1:27" ht="12.75">
      <c r="A599" s="51" t="s">
        <v>361</v>
      </c>
      <c r="B599" s="51" t="s">
        <v>362</v>
      </c>
      <c r="C599" s="51" t="s">
        <v>2361</v>
      </c>
      <c r="D599" s="51" t="s">
        <v>28</v>
      </c>
      <c r="E599" s="52" t="s">
        <v>1458</v>
      </c>
      <c r="F599" s="52">
        <f t="shared" si="9"/>
        <v>14</v>
      </c>
      <c r="G599" s="53"/>
      <c r="H599" s="53"/>
      <c r="I599" s="53">
        <v>0.26525462962962965</v>
      </c>
      <c r="J599" s="53">
        <v>0.24775462962962966</v>
      </c>
      <c r="K599" s="53">
        <v>0.25180555555555556</v>
      </c>
      <c r="L599" s="53">
        <v>0.2532060185185185</v>
      </c>
      <c r="M599" s="53">
        <v>0.24276620370370372</v>
      </c>
      <c r="N599" s="53" t="s">
        <v>948</v>
      </c>
      <c r="O599" s="53" t="s">
        <v>1289</v>
      </c>
      <c r="P599" s="53" t="s">
        <v>1550</v>
      </c>
      <c r="Q599" s="53" t="s">
        <v>1766</v>
      </c>
      <c r="R599" s="53">
        <v>0.2935069444444444</v>
      </c>
      <c r="S599" s="53">
        <v>0.3151157407407407</v>
      </c>
      <c r="T599" s="53">
        <v>0.3049189814814815</v>
      </c>
      <c r="U599" s="53">
        <v>0.3063310185185185</v>
      </c>
      <c r="V599" s="53">
        <v>0.3138773148148151</v>
      </c>
      <c r="AA599" s="71"/>
    </row>
    <row r="600" spans="1:27" ht="12.75">
      <c r="A600" s="9" t="s">
        <v>2147</v>
      </c>
      <c r="B600" s="9" t="s">
        <v>2214</v>
      </c>
      <c r="C600" s="9" t="s">
        <v>5</v>
      </c>
      <c r="D600" s="9" t="s">
        <v>6</v>
      </c>
      <c r="E600" s="19"/>
      <c r="F600" s="19">
        <f t="shared" si="9"/>
        <v>1</v>
      </c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31">
        <v>0.25194444444444447</v>
      </c>
      <c r="V600" s="31"/>
      <c r="AA600" s="71"/>
    </row>
    <row r="601" spans="1:31" s="3" customFormat="1" ht="12.75">
      <c r="A601" s="16" t="s">
        <v>364</v>
      </c>
      <c r="B601" s="16" t="s">
        <v>365</v>
      </c>
      <c r="C601" s="16" t="s">
        <v>244</v>
      </c>
      <c r="D601" s="16" t="s">
        <v>245</v>
      </c>
      <c r="E601" s="10"/>
      <c r="F601" s="10">
        <f t="shared" si="9"/>
        <v>1</v>
      </c>
      <c r="G601" s="78"/>
      <c r="H601" s="78"/>
      <c r="I601" s="78"/>
      <c r="J601" s="78"/>
      <c r="K601" s="78">
        <v>0.3085763888888889</v>
      </c>
      <c r="L601" s="78"/>
      <c r="M601" s="78"/>
      <c r="N601" s="78"/>
      <c r="O601" s="78"/>
      <c r="P601" s="78"/>
      <c r="Q601" s="78"/>
      <c r="R601" s="78"/>
      <c r="S601" s="78"/>
      <c r="T601" s="31"/>
      <c r="U601" s="46"/>
      <c r="V601" s="46"/>
      <c r="W601"/>
      <c r="X601"/>
      <c r="Y601"/>
      <c r="Z601"/>
      <c r="AA601" s="71"/>
      <c r="AB601"/>
      <c r="AC601"/>
      <c r="AD601"/>
      <c r="AE601"/>
    </row>
    <row r="602" spans="1:31" s="3" customFormat="1" ht="12.75">
      <c r="A602" s="60" t="s">
        <v>394</v>
      </c>
      <c r="B602" s="60" t="s">
        <v>1908</v>
      </c>
      <c r="C602" s="60" t="s">
        <v>68</v>
      </c>
      <c r="D602" s="60" t="s">
        <v>6</v>
      </c>
      <c r="E602" s="61" t="s">
        <v>1459</v>
      </c>
      <c r="F602" s="61">
        <f t="shared" si="9"/>
        <v>5</v>
      </c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>
        <v>0.26988425925925924</v>
      </c>
      <c r="S602" s="62">
        <v>0.29976851851851855</v>
      </c>
      <c r="T602" s="62">
        <v>0.27371527777777777</v>
      </c>
      <c r="U602" s="62">
        <v>0.25890046296296293</v>
      </c>
      <c r="V602" s="62">
        <v>0.267939814814815</v>
      </c>
      <c r="W602"/>
      <c r="X602"/>
      <c r="Y602"/>
      <c r="Z602"/>
      <c r="AA602" s="71"/>
      <c r="AB602"/>
      <c r="AC602"/>
      <c r="AD602"/>
      <c r="AE602"/>
    </row>
    <row r="603" spans="1:27" ht="12.75">
      <c r="A603" s="60" t="s">
        <v>208</v>
      </c>
      <c r="B603" s="60" t="s">
        <v>1908</v>
      </c>
      <c r="C603" s="60" t="s">
        <v>68</v>
      </c>
      <c r="D603" s="60" t="s">
        <v>6</v>
      </c>
      <c r="E603" s="61" t="s">
        <v>1459</v>
      </c>
      <c r="F603" s="61">
        <f t="shared" si="9"/>
        <v>5</v>
      </c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>
        <v>0.33096064814814813</v>
      </c>
      <c r="S603" s="62">
        <v>0.3288425925925926</v>
      </c>
      <c r="T603" s="62">
        <v>0.28957175925925926</v>
      </c>
      <c r="U603" s="62">
        <v>0.27881944444444445</v>
      </c>
      <c r="V603" s="62">
        <v>0.292638888888889</v>
      </c>
      <c r="AA603" s="71"/>
    </row>
    <row r="604" spans="1:27" ht="12.75">
      <c r="A604" s="16" t="s">
        <v>219</v>
      </c>
      <c r="B604" s="16" t="s">
        <v>1255</v>
      </c>
      <c r="C604" s="16" t="s">
        <v>9</v>
      </c>
      <c r="D604" s="16" t="s">
        <v>6</v>
      </c>
      <c r="E604" s="10"/>
      <c r="F604" s="10">
        <f t="shared" si="9"/>
        <v>1</v>
      </c>
      <c r="G604" s="78"/>
      <c r="H604" s="78"/>
      <c r="I604" s="78"/>
      <c r="J604" s="78"/>
      <c r="K604" s="78"/>
      <c r="L604" s="78"/>
      <c r="M604" s="78"/>
      <c r="N604" s="78"/>
      <c r="O604" s="78" t="s">
        <v>1256</v>
      </c>
      <c r="P604" s="78"/>
      <c r="Q604" s="78"/>
      <c r="R604" s="78"/>
      <c r="S604" s="78"/>
      <c r="T604" s="31"/>
      <c r="U604" s="31"/>
      <c r="V604" s="31"/>
      <c r="AA604" s="71"/>
    </row>
    <row r="605" spans="1:27" ht="12.75">
      <c r="A605" s="64" t="s">
        <v>366</v>
      </c>
      <c r="B605" s="64" t="s">
        <v>367</v>
      </c>
      <c r="C605" s="64" t="s">
        <v>275</v>
      </c>
      <c r="D605" s="64" t="s">
        <v>6</v>
      </c>
      <c r="E605" s="65"/>
      <c r="F605" s="65">
        <f t="shared" si="9"/>
        <v>4</v>
      </c>
      <c r="G605" s="66"/>
      <c r="H605" s="66"/>
      <c r="I605" s="66"/>
      <c r="J605" s="66">
        <v>0.28050925925925924</v>
      </c>
      <c r="K605" s="66">
        <v>0.2838657407407407</v>
      </c>
      <c r="L605" s="66">
        <v>0.26949074074074075</v>
      </c>
      <c r="M605" s="66"/>
      <c r="N605" s="66" t="s">
        <v>951</v>
      </c>
      <c r="O605" s="66"/>
      <c r="P605" s="66"/>
      <c r="Q605" s="66"/>
      <c r="R605" s="66"/>
      <c r="S605" s="66"/>
      <c r="T605" s="66"/>
      <c r="U605" s="66"/>
      <c r="V605" s="66"/>
      <c r="AA605" s="71"/>
    </row>
    <row r="606" spans="1:27" ht="12.75">
      <c r="A606" s="24" t="s">
        <v>2009</v>
      </c>
      <c r="B606" s="24" t="s">
        <v>2010</v>
      </c>
      <c r="C606" s="18" t="s">
        <v>61</v>
      </c>
      <c r="D606" s="18" t="s">
        <v>6</v>
      </c>
      <c r="E606" s="10"/>
      <c r="F606" s="10">
        <f t="shared" si="9"/>
        <v>1</v>
      </c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>
        <v>0.25761574074074073</v>
      </c>
      <c r="T606" s="31"/>
      <c r="U606" s="45"/>
      <c r="V606" s="45"/>
      <c r="AA606" s="71"/>
    </row>
    <row r="607" spans="1:27" ht="12.75">
      <c r="A607" s="9" t="s">
        <v>434</v>
      </c>
      <c r="B607" s="9" t="s">
        <v>2215</v>
      </c>
      <c r="C607" s="9" t="s">
        <v>156</v>
      </c>
      <c r="D607" s="9" t="s">
        <v>6</v>
      </c>
      <c r="E607" s="10"/>
      <c r="F607" s="10">
        <f t="shared" si="9"/>
        <v>1</v>
      </c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31"/>
      <c r="U607" s="31">
        <v>0.25885416666666666</v>
      </c>
      <c r="V607" s="31"/>
      <c r="AA607" s="71"/>
    </row>
    <row r="608" spans="1:31" s="21" customFormat="1" ht="12.75">
      <c r="A608" s="24" t="s">
        <v>89</v>
      </c>
      <c r="B608" s="24" t="s">
        <v>2011</v>
      </c>
      <c r="C608" s="18" t="s">
        <v>12</v>
      </c>
      <c r="D608" s="18" t="s">
        <v>6</v>
      </c>
      <c r="E608" s="10"/>
      <c r="F608" s="10">
        <f t="shared" si="9"/>
        <v>1</v>
      </c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>
        <v>0.25756944444444446</v>
      </c>
      <c r="T608" s="31"/>
      <c r="U608" s="48"/>
      <c r="V608" s="48"/>
      <c r="W608"/>
      <c r="X608"/>
      <c r="Y608"/>
      <c r="Z608"/>
      <c r="AA608" s="71"/>
      <c r="AB608"/>
      <c r="AC608"/>
      <c r="AD608"/>
      <c r="AE608"/>
    </row>
    <row r="609" spans="1:31" s="21" customFormat="1" ht="12.75">
      <c r="A609" s="9" t="s">
        <v>296</v>
      </c>
      <c r="B609" s="9" t="s">
        <v>2216</v>
      </c>
      <c r="C609" s="9" t="s">
        <v>335</v>
      </c>
      <c r="D609" s="9" t="s">
        <v>6</v>
      </c>
      <c r="E609" s="10"/>
      <c r="F609" s="10">
        <f t="shared" si="9"/>
        <v>1</v>
      </c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31"/>
      <c r="U609" s="31">
        <v>0.2658449074074074</v>
      </c>
      <c r="V609" s="31"/>
      <c r="W609"/>
      <c r="X609"/>
      <c r="Y609"/>
      <c r="Z609"/>
      <c r="AA609" s="71"/>
      <c r="AB609"/>
      <c r="AC609"/>
      <c r="AD609"/>
      <c r="AE609"/>
    </row>
    <row r="610" spans="1:31" s="21" customFormat="1" ht="12.75">
      <c r="A610" s="9" t="s">
        <v>116</v>
      </c>
      <c r="B610" s="9" t="s">
        <v>368</v>
      </c>
      <c r="C610" s="9" t="s">
        <v>5</v>
      </c>
      <c r="D610" s="9" t="s">
        <v>6</v>
      </c>
      <c r="E610" s="10"/>
      <c r="F610" s="10">
        <f t="shared" si="9"/>
        <v>2</v>
      </c>
      <c r="G610" s="78"/>
      <c r="H610" s="78">
        <v>0.1991666666666667</v>
      </c>
      <c r="I610" s="78"/>
      <c r="J610" s="78">
        <v>0.2171412037037037</v>
      </c>
      <c r="K610" s="78"/>
      <c r="L610" s="78"/>
      <c r="M610" s="78"/>
      <c r="N610" s="78"/>
      <c r="O610" s="78"/>
      <c r="P610" s="78"/>
      <c r="Q610" s="78"/>
      <c r="R610" s="78"/>
      <c r="S610" s="78"/>
      <c r="T610" s="31"/>
      <c r="U610" s="31"/>
      <c r="V610" s="31"/>
      <c r="AA610" s="71"/>
      <c r="AB610"/>
      <c r="AC610"/>
      <c r="AD610"/>
      <c r="AE610"/>
    </row>
    <row r="611" spans="1:31" s="21" customFormat="1" ht="12.75">
      <c r="A611" s="11" t="s">
        <v>1571</v>
      </c>
      <c r="B611" s="11" t="s">
        <v>2374</v>
      </c>
      <c r="C611" s="11" t="s">
        <v>275</v>
      </c>
      <c r="D611" s="11" t="s">
        <v>6</v>
      </c>
      <c r="E611" s="10"/>
      <c r="F611" s="10">
        <f t="shared" si="9"/>
        <v>1</v>
      </c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31"/>
      <c r="U611" s="31"/>
      <c r="V611" s="31">
        <v>0.33603009259259214</v>
      </c>
      <c r="W611"/>
      <c r="X611"/>
      <c r="Y611"/>
      <c r="Z611"/>
      <c r="AA611" s="71"/>
      <c r="AB611"/>
      <c r="AC611"/>
      <c r="AD611"/>
      <c r="AE611"/>
    </row>
    <row r="612" spans="1:31" s="21" customFormat="1" ht="12.75">
      <c r="A612" s="11" t="s">
        <v>2270</v>
      </c>
      <c r="B612" s="11" t="s">
        <v>2374</v>
      </c>
      <c r="C612" s="11" t="s">
        <v>1295</v>
      </c>
      <c r="D612" s="11" t="s">
        <v>6</v>
      </c>
      <c r="E612" s="10"/>
      <c r="F612" s="10">
        <f t="shared" si="9"/>
        <v>1</v>
      </c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31"/>
      <c r="U612" s="31"/>
      <c r="V612" s="31">
        <v>0.34621527777777816</v>
      </c>
      <c r="W612"/>
      <c r="X612"/>
      <c r="Y612"/>
      <c r="Z612"/>
      <c r="AA612" s="71"/>
      <c r="AB612"/>
      <c r="AC612"/>
      <c r="AD612"/>
      <c r="AE612"/>
    </row>
    <row r="613" spans="1:27" ht="12.75">
      <c r="A613" s="16" t="s">
        <v>361</v>
      </c>
      <c r="B613" s="16" t="s">
        <v>369</v>
      </c>
      <c r="C613" s="16" t="s">
        <v>39</v>
      </c>
      <c r="D613" s="16" t="s">
        <v>6</v>
      </c>
      <c r="E613" s="10"/>
      <c r="F613" s="10">
        <f t="shared" si="9"/>
        <v>1</v>
      </c>
      <c r="G613" s="78">
        <v>0.22689814814814815</v>
      </c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31"/>
      <c r="U613" s="31"/>
      <c r="V613" s="31"/>
      <c r="AA613" s="71"/>
    </row>
    <row r="614" spans="1:27" ht="12.75">
      <c r="A614" s="9" t="s">
        <v>88</v>
      </c>
      <c r="B614" s="9" t="s">
        <v>146</v>
      </c>
      <c r="C614" s="9" t="s">
        <v>82</v>
      </c>
      <c r="D614" s="9" t="s">
        <v>6</v>
      </c>
      <c r="E614" s="10"/>
      <c r="F614" s="10">
        <f t="shared" si="9"/>
        <v>1</v>
      </c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31"/>
      <c r="U614" s="31">
        <v>0.22768518518518518</v>
      </c>
      <c r="V614" s="31"/>
      <c r="AA614" s="71"/>
    </row>
    <row r="615" spans="1:27" ht="12.75">
      <c r="A615" s="16" t="s">
        <v>737</v>
      </c>
      <c r="B615" s="16" t="s">
        <v>1172</v>
      </c>
      <c r="C615" s="16" t="s">
        <v>15</v>
      </c>
      <c r="D615" s="16" t="s">
        <v>6</v>
      </c>
      <c r="E615" s="10"/>
      <c r="F615" s="10">
        <f t="shared" si="9"/>
        <v>1</v>
      </c>
      <c r="G615" s="78"/>
      <c r="H615" s="78"/>
      <c r="I615" s="78"/>
      <c r="J615" s="78"/>
      <c r="K615" s="78"/>
      <c r="L615" s="78"/>
      <c r="M615" s="78"/>
      <c r="N615" s="78"/>
      <c r="O615" s="78" t="s">
        <v>1173</v>
      </c>
      <c r="P615" s="78"/>
      <c r="Q615" s="78"/>
      <c r="R615" s="78"/>
      <c r="S615" s="78"/>
      <c r="T615" s="31"/>
      <c r="U615" s="45"/>
      <c r="V615" s="45"/>
      <c r="AA615" s="71"/>
    </row>
    <row r="616" spans="1:27" ht="12.75">
      <c r="A616" s="9" t="s">
        <v>602</v>
      </c>
      <c r="B616" s="9" t="s">
        <v>2217</v>
      </c>
      <c r="C616" s="9" t="s">
        <v>68</v>
      </c>
      <c r="D616" s="9" t="s">
        <v>6</v>
      </c>
      <c r="E616" s="10"/>
      <c r="F616" s="10">
        <f t="shared" si="9"/>
        <v>2</v>
      </c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31"/>
      <c r="U616" s="31">
        <v>0.26569444444444446</v>
      </c>
      <c r="V616" s="31">
        <v>0.251539351851852</v>
      </c>
      <c r="AA616" s="71"/>
    </row>
    <row r="617" spans="1:31" s="2" customFormat="1" ht="12.75">
      <c r="A617" s="16" t="s">
        <v>249</v>
      </c>
      <c r="B617" s="16" t="s">
        <v>370</v>
      </c>
      <c r="C617" s="16" t="s">
        <v>173</v>
      </c>
      <c r="D617" s="16" t="s">
        <v>28</v>
      </c>
      <c r="E617" s="10"/>
      <c r="F617" s="10">
        <f t="shared" si="9"/>
        <v>1</v>
      </c>
      <c r="G617" s="78"/>
      <c r="H617" s="78">
        <v>0.23233796296296297</v>
      </c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31"/>
      <c r="U617" s="9"/>
      <c r="V617" s="9"/>
      <c r="W617"/>
      <c r="X617"/>
      <c r="Y617"/>
      <c r="Z617"/>
      <c r="AA617" s="71"/>
      <c r="AB617"/>
      <c r="AC617"/>
      <c r="AD617"/>
      <c r="AE617"/>
    </row>
    <row r="618" spans="1:167" s="1" customFormat="1" ht="12.75">
      <c r="A618" s="16" t="s">
        <v>735</v>
      </c>
      <c r="B618" s="16" t="s">
        <v>1445</v>
      </c>
      <c r="C618" s="16" t="s">
        <v>1446</v>
      </c>
      <c r="D618" s="16" t="s">
        <v>311</v>
      </c>
      <c r="E618" s="10"/>
      <c r="F618" s="10">
        <f t="shared" si="9"/>
        <v>1</v>
      </c>
      <c r="G618" s="78"/>
      <c r="H618" s="78"/>
      <c r="I618" s="78"/>
      <c r="J618" s="78"/>
      <c r="K618" s="78"/>
      <c r="L618" s="78"/>
      <c r="M618" s="78"/>
      <c r="N618" s="78"/>
      <c r="O618" s="78"/>
      <c r="P618" s="78" t="s">
        <v>1447</v>
      </c>
      <c r="Q618" s="78"/>
      <c r="R618" s="78"/>
      <c r="S618" s="78"/>
      <c r="T618" s="31"/>
      <c r="U618" s="31"/>
      <c r="V618" s="31"/>
      <c r="W618"/>
      <c r="X618"/>
      <c r="Y618"/>
      <c r="Z618"/>
      <c r="AA618" s="71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</row>
    <row r="619" spans="1:167" s="1" customFormat="1" ht="12.75">
      <c r="A619" s="60" t="s">
        <v>452</v>
      </c>
      <c r="B619" s="60" t="s">
        <v>161</v>
      </c>
      <c r="C619" s="60" t="s">
        <v>15</v>
      </c>
      <c r="D619" s="60" t="s">
        <v>6</v>
      </c>
      <c r="E619" s="61" t="s">
        <v>1459</v>
      </c>
      <c r="F619" s="61">
        <f t="shared" si="9"/>
        <v>5</v>
      </c>
      <c r="G619" s="62"/>
      <c r="H619" s="62"/>
      <c r="I619" s="62"/>
      <c r="J619" s="62"/>
      <c r="K619" s="62"/>
      <c r="L619" s="62"/>
      <c r="M619" s="62"/>
      <c r="N619" s="62"/>
      <c r="O619" s="62"/>
      <c r="P619" s="62" t="s">
        <v>1464</v>
      </c>
      <c r="Q619" s="62" t="s">
        <v>1767</v>
      </c>
      <c r="R619" s="62">
        <v>0.22465277777777778</v>
      </c>
      <c r="S619" s="62">
        <v>0.23413194444444443</v>
      </c>
      <c r="T619" s="62"/>
      <c r="U619" s="62"/>
      <c r="V619" s="62">
        <v>0.215185185185185</v>
      </c>
      <c r="W619"/>
      <c r="X619"/>
      <c r="Y619"/>
      <c r="Z619"/>
      <c r="AA619" s="71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</row>
    <row r="620" spans="1:31" s="3" customFormat="1" ht="12.75">
      <c r="A620" s="16" t="s">
        <v>1536</v>
      </c>
      <c r="B620" s="16" t="s">
        <v>161</v>
      </c>
      <c r="C620" s="16" t="s">
        <v>9</v>
      </c>
      <c r="D620" s="16" t="s">
        <v>6</v>
      </c>
      <c r="E620" s="10"/>
      <c r="F620" s="10">
        <f t="shared" si="9"/>
        <v>1</v>
      </c>
      <c r="G620" s="78"/>
      <c r="H620" s="78"/>
      <c r="I620" s="78"/>
      <c r="J620" s="78"/>
      <c r="K620" s="78"/>
      <c r="L620" s="78"/>
      <c r="M620" s="78"/>
      <c r="N620" s="78"/>
      <c r="O620" s="78"/>
      <c r="P620" s="78" t="s">
        <v>1537</v>
      </c>
      <c r="Q620" s="78"/>
      <c r="R620" s="78"/>
      <c r="S620" s="78"/>
      <c r="T620" s="31"/>
      <c r="U620" s="31"/>
      <c r="V620" s="31"/>
      <c r="W620"/>
      <c r="X620"/>
      <c r="Y620"/>
      <c r="Z620"/>
      <c r="AA620" s="71"/>
      <c r="AB620"/>
      <c r="AC620"/>
      <c r="AD620"/>
      <c r="AE620"/>
    </row>
    <row r="621" spans="1:31" s="2" customFormat="1" ht="12.75">
      <c r="A621" s="16" t="s">
        <v>371</v>
      </c>
      <c r="B621" s="16" t="s">
        <v>161</v>
      </c>
      <c r="C621" s="16" t="s">
        <v>15</v>
      </c>
      <c r="D621" s="16" t="s">
        <v>6</v>
      </c>
      <c r="E621" s="10"/>
      <c r="F621" s="10">
        <f t="shared" si="9"/>
        <v>1</v>
      </c>
      <c r="G621" s="78"/>
      <c r="H621" s="78"/>
      <c r="I621" s="78"/>
      <c r="J621" s="78">
        <v>0.2709375</v>
      </c>
      <c r="K621" s="78"/>
      <c r="L621" s="78"/>
      <c r="M621" s="78"/>
      <c r="N621" s="78"/>
      <c r="O621" s="78"/>
      <c r="P621" s="78"/>
      <c r="Q621" s="78"/>
      <c r="R621" s="78"/>
      <c r="S621" s="78"/>
      <c r="T621" s="31"/>
      <c r="U621" s="31"/>
      <c r="V621" s="31"/>
      <c r="W621"/>
      <c r="X621"/>
      <c r="Y621"/>
      <c r="Z621"/>
      <c r="AA621" s="71"/>
      <c r="AB621"/>
      <c r="AC621"/>
      <c r="AD621"/>
      <c r="AE621"/>
    </row>
    <row r="622" spans="1:31" s="2" customFormat="1" ht="12.75">
      <c r="A622" s="57" t="s">
        <v>190</v>
      </c>
      <c r="B622" s="57" t="s">
        <v>161</v>
      </c>
      <c r="C622" s="57" t="s">
        <v>5</v>
      </c>
      <c r="D622" s="57" t="s">
        <v>6</v>
      </c>
      <c r="E622" s="58" t="s">
        <v>1459</v>
      </c>
      <c r="F622" s="58">
        <f t="shared" si="9"/>
        <v>9</v>
      </c>
      <c r="G622" s="59"/>
      <c r="H622" s="59"/>
      <c r="I622" s="59"/>
      <c r="J622" s="59"/>
      <c r="K622" s="59"/>
      <c r="L622" s="59">
        <v>0.2441087962962963</v>
      </c>
      <c r="M622" s="59">
        <v>0.2482060185185185</v>
      </c>
      <c r="N622" s="59" t="s">
        <v>1000</v>
      </c>
      <c r="O622" s="59" t="s">
        <v>1166</v>
      </c>
      <c r="P622" s="59" t="s">
        <v>1503</v>
      </c>
      <c r="Q622" s="59" t="s">
        <v>1768</v>
      </c>
      <c r="R622" s="59">
        <v>0.32561342592592596</v>
      </c>
      <c r="S622" s="59">
        <v>0.26547453703703705</v>
      </c>
      <c r="T622" s="59"/>
      <c r="U622" s="59"/>
      <c r="V622" s="59">
        <v>0.2465625</v>
      </c>
      <c r="W622"/>
      <c r="X622"/>
      <c r="Y622"/>
      <c r="Z622"/>
      <c r="AA622" s="71"/>
      <c r="AB622"/>
      <c r="AC622"/>
      <c r="AD622"/>
      <c r="AE622"/>
    </row>
    <row r="623" spans="1:27" ht="12.75">
      <c r="A623" s="15" t="s">
        <v>729</v>
      </c>
      <c r="B623" s="15" t="s">
        <v>161</v>
      </c>
      <c r="C623" s="15" t="s">
        <v>5</v>
      </c>
      <c r="D623" s="15" t="s">
        <v>6</v>
      </c>
      <c r="E623" s="10"/>
      <c r="F623" s="10">
        <f t="shared" si="9"/>
        <v>3</v>
      </c>
      <c r="G623" s="78"/>
      <c r="H623" s="78"/>
      <c r="I623" s="78"/>
      <c r="J623" s="78"/>
      <c r="K623" s="78"/>
      <c r="L623" s="78"/>
      <c r="M623" s="78">
        <v>0.3094675925925926</v>
      </c>
      <c r="N623" s="78" t="s">
        <v>1060</v>
      </c>
      <c r="O623" s="78" t="s">
        <v>1323</v>
      </c>
      <c r="P623" s="78" t="s">
        <v>1652</v>
      </c>
      <c r="Q623" s="78"/>
      <c r="R623" s="78"/>
      <c r="S623" s="78"/>
      <c r="T623" s="31"/>
      <c r="U623" s="31"/>
      <c r="V623" s="31"/>
      <c r="AA623" s="71"/>
    </row>
    <row r="624" spans="1:27" ht="12.75">
      <c r="A624" s="16" t="s">
        <v>1103</v>
      </c>
      <c r="B624" s="16" t="s">
        <v>1104</v>
      </c>
      <c r="C624" s="16" t="s">
        <v>12</v>
      </c>
      <c r="D624" s="16" t="s">
        <v>6</v>
      </c>
      <c r="E624" s="10"/>
      <c r="F624" s="10">
        <f t="shared" si="9"/>
        <v>1</v>
      </c>
      <c r="G624" s="78"/>
      <c r="H624" s="78"/>
      <c r="I624" s="78"/>
      <c r="J624" s="78"/>
      <c r="K624" s="78"/>
      <c r="L624" s="78"/>
      <c r="M624" s="78"/>
      <c r="N624" s="78"/>
      <c r="O624" s="78" t="s">
        <v>1105</v>
      </c>
      <c r="P624" s="78"/>
      <c r="Q624" s="78"/>
      <c r="R624" s="78"/>
      <c r="S624" s="78"/>
      <c r="T624" s="31"/>
      <c r="U624" s="45"/>
      <c r="V624" s="45"/>
      <c r="AA624" s="71"/>
    </row>
    <row r="625" spans="1:27" ht="12.75">
      <c r="A625" s="9" t="s">
        <v>2218</v>
      </c>
      <c r="B625" s="9" t="s">
        <v>2219</v>
      </c>
      <c r="C625" s="9" t="s">
        <v>511</v>
      </c>
      <c r="D625" s="9" t="s">
        <v>6</v>
      </c>
      <c r="E625" s="10"/>
      <c r="F625" s="10">
        <f t="shared" si="9"/>
        <v>1</v>
      </c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31"/>
      <c r="U625" s="31">
        <v>0.3116435185185185</v>
      </c>
      <c r="V625" s="31"/>
      <c r="AA625" s="71"/>
    </row>
    <row r="626" spans="1:31" s="2" customFormat="1" ht="12.75">
      <c r="A626" s="16" t="s">
        <v>361</v>
      </c>
      <c r="B626" s="16" t="s">
        <v>372</v>
      </c>
      <c r="C626" s="16" t="s">
        <v>373</v>
      </c>
      <c r="D626" s="16" t="s">
        <v>6</v>
      </c>
      <c r="E626" s="10"/>
      <c r="F626" s="10">
        <f t="shared" si="9"/>
        <v>1</v>
      </c>
      <c r="G626" s="78"/>
      <c r="H626" s="78">
        <v>0.3411226851851852</v>
      </c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31"/>
      <c r="U626" s="31"/>
      <c r="V626" s="31"/>
      <c r="W626"/>
      <c r="X626"/>
      <c r="Y626"/>
      <c r="Z626"/>
      <c r="AA626" s="71"/>
      <c r="AB626"/>
      <c r="AC626"/>
      <c r="AD626"/>
      <c r="AE626"/>
    </row>
    <row r="627" spans="1:31" s="3" customFormat="1" ht="12.75">
      <c r="A627" s="15" t="s">
        <v>340</v>
      </c>
      <c r="B627" s="15" t="s">
        <v>1910</v>
      </c>
      <c r="C627" s="15" t="s">
        <v>1911</v>
      </c>
      <c r="D627" s="15" t="s">
        <v>95</v>
      </c>
      <c r="E627" s="10"/>
      <c r="F627" s="10">
        <f t="shared" si="9"/>
        <v>1</v>
      </c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>
        <v>0.30917824074074074</v>
      </c>
      <c r="S627" s="78"/>
      <c r="T627" s="31"/>
      <c r="U627" s="31"/>
      <c r="V627" s="31"/>
      <c r="W627"/>
      <c r="X627"/>
      <c r="Y627"/>
      <c r="Z627"/>
      <c r="AA627" s="71"/>
      <c r="AB627"/>
      <c r="AC627"/>
      <c r="AD627"/>
      <c r="AE627"/>
    </row>
    <row r="628" spans="1:27" ht="12.75">
      <c r="A628" s="15" t="s">
        <v>1909</v>
      </c>
      <c r="B628" s="15" t="s">
        <v>1910</v>
      </c>
      <c r="C628" s="15" t="s">
        <v>1911</v>
      </c>
      <c r="D628" s="15" t="s">
        <v>95</v>
      </c>
      <c r="E628" s="10"/>
      <c r="F628" s="10">
        <f t="shared" si="9"/>
        <v>1</v>
      </c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>
        <v>0.37041666666666667</v>
      </c>
      <c r="S628" s="78"/>
      <c r="T628" s="31"/>
      <c r="U628" s="31"/>
      <c r="V628" s="31"/>
      <c r="AA628" s="71"/>
    </row>
    <row r="629" spans="1:27" ht="12.75">
      <c r="A629" s="9" t="s">
        <v>179</v>
      </c>
      <c r="B629" s="9" t="s">
        <v>374</v>
      </c>
      <c r="C629" s="9" t="s">
        <v>253</v>
      </c>
      <c r="D629" s="9" t="s">
        <v>6</v>
      </c>
      <c r="E629" s="10"/>
      <c r="F629" s="10">
        <f t="shared" si="9"/>
        <v>3</v>
      </c>
      <c r="G629" s="78"/>
      <c r="H629" s="78"/>
      <c r="I629" s="78"/>
      <c r="J629" s="78">
        <v>0.2982523148148148</v>
      </c>
      <c r="K629" s="78">
        <v>0.26515046296296296</v>
      </c>
      <c r="L629" s="78">
        <v>0.29</v>
      </c>
      <c r="M629" s="78"/>
      <c r="N629" s="78"/>
      <c r="O629" s="78"/>
      <c r="P629" s="78"/>
      <c r="Q629" s="78"/>
      <c r="R629" s="78"/>
      <c r="S629" s="78"/>
      <c r="T629" s="31"/>
      <c r="U629" s="31"/>
      <c r="V629" s="31"/>
      <c r="AA629" s="71"/>
    </row>
    <row r="630" spans="1:27" ht="12.75">
      <c r="A630" s="9" t="s">
        <v>219</v>
      </c>
      <c r="B630" s="9" t="s">
        <v>2220</v>
      </c>
      <c r="C630" s="9" t="s">
        <v>39</v>
      </c>
      <c r="D630" s="9" t="s">
        <v>6</v>
      </c>
      <c r="E630" s="10"/>
      <c r="F630" s="10">
        <f t="shared" si="9"/>
        <v>1</v>
      </c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31"/>
      <c r="U630" s="26">
        <v>0.2447222222222222</v>
      </c>
      <c r="V630" s="26"/>
      <c r="AA630" s="71"/>
    </row>
    <row r="631" spans="1:31" s="2" customFormat="1" ht="12.75">
      <c r="A631" s="60" t="s">
        <v>375</v>
      </c>
      <c r="B631" s="60" t="s">
        <v>376</v>
      </c>
      <c r="C631" s="60" t="s">
        <v>39</v>
      </c>
      <c r="D631" s="60" t="s">
        <v>6</v>
      </c>
      <c r="E631" s="61" t="s">
        <v>1459</v>
      </c>
      <c r="F631" s="61">
        <f t="shared" si="9"/>
        <v>7</v>
      </c>
      <c r="G631" s="62">
        <v>0.2356828703703704</v>
      </c>
      <c r="H631" s="62">
        <v>0.2616203703703704</v>
      </c>
      <c r="I631" s="62">
        <v>0.2911226851851852</v>
      </c>
      <c r="J631" s="62"/>
      <c r="K631" s="62"/>
      <c r="L631" s="62">
        <v>0.26306712962962964</v>
      </c>
      <c r="M631" s="62">
        <v>0.25090277777777775</v>
      </c>
      <c r="N631" s="62" t="s">
        <v>913</v>
      </c>
      <c r="O631" s="62" t="s">
        <v>1167</v>
      </c>
      <c r="P631" s="62"/>
      <c r="Q631" s="62"/>
      <c r="R631" s="62"/>
      <c r="S631" s="62"/>
      <c r="T631" s="62"/>
      <c r="U631" s="62"/>
      <c r="V631" s="62"/>
      <c r="W631"/>
      <c r="X631"/>
      <c r="Y631"/>
      <c r="Z631"/>
      <c r="AA631" s="71"/>
      <c r="AB631"/>
      <c r="AC631"/>
      <c r="AD631"/>
      <c r="AE631"/>
    </row>
    <row r="632" spans="1:27" ht="12.75">
      <c r="A632" s="11" t="s">
        <v>2270</v>
      </c>
      <c r="B632" s="11" t="s">
        <v>2329</v>
      </c>
      <c r="C632" s="11" t="s">
        <v>5</v>
      </c>
      <c r="D632" s="11" t="s">
        <v>6</v>
      </c>
      <c r="E632" s="10"/>
      <c r="F632" s="10">
        <f t="shared" si="9"/>
        <v>1</v>
      </c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31"/>
      <c r="U632" s="31"/>
      <c r="V632" s="31">
        <v>0.268194444444444</v>
      </c>
      <c r="AA632" s="71"/>
    </row>
    <row r="633" spans="1:27" ht="12.75">
      <c r="A633" s="15" t="s">
        <v>1138</v>
      </c>
      <c r="B633" s="15" t="s">
        <v>1139</v>
      </c>
      <c r="C633" s="15" t="s">
        <v>173</v>
      </c>
      <c r="D633" s="15" t="s">
        <v>28</v>
      </c>
      <c r="E633" s="10"/>
      <c r="F633" s="10">
        <f t="shared" si="9"/>
        <v>1</v>
      </c>
      <c r="G633" s="78"/>
      <c r="H633" s="78"/>
      <c r="I633" s="78"/>
      <c r="J633" s="78"/>
      <c r="K633" s="78"/>
      <c r="L633" s="78"/>
      <c r="M633" s="78"/>
      <c r="N633" s="78"/>
      <c r="O633" s="78" t="s">
        <v>1140</v>
      </c>
      <c r="P633" s="78"/>
      <c r="Q633" s="78"/>
      <c r="R633" s="78"/>
      <c r="S633" s="78"/>
      <c r="T633" s="31"/>
      <c r="U633" s="31"/>
      <c r="V633" s="31"/>
      <c r="AA633" s="71"/>
    </row>
    <row r="634" spans="1:31" s="2" customFormat="1" ht="12.75">
      <c r="A634" s="60" t="s">
        <v>140</v>
      </c>
      <c r="B634" s="60" t="s">
        <v>1175</v>
      </c>
      <c r="C634" s="60" t="s">
        <v>91</v>
      </c>
      <c r="D634" s="60" t="s">
        <v>6</v>
      </c>
      <c r="E634" s="61" t="s">
        <v>1459</v>
      </c>
      <c r="F634" s="61">
        <f t="shared" si="9"/>
        <v>5</v>
      </c>
      <c r="G634" s="62"/>
      <c r="H634" s="62"/>
      <c r="I634" s="62"/>
      <c r="J634" s="62"/>
      <c r="K634" s="62"/>
      <c r="L634" s="62"/>
      <c r="M634" s="62"/>
      <c r="N634" s="62"/>
      <c r="O634" s="62" t="s">
        <v>1176</v>
      </c>
      <c r="P634" s="62" t="s">
        <v>1465</v>
      </c>
      <c r="Q634" s="62"/>
      <c r="R634" s="62"/>
      <c r="S634" s="62">
        <v>0.2331712962962963</v>
      </c>
      <c r="T634" s="62">
        <v>0.22560185185185186</v>
      </c>
      <c r="U634" s="62">
        <v>0.23114583333333336</v>
      </c>
      <c r="V634" s="62"/>
      <c r="W634"/>
      <c r="X634"/>
      <c r="Y634"/>
      <c r="Z634"/>
      <c r="AA634" s="71"/>
      <c r="AB634"/>
      <c r="AC634"/>
      <c r="AD634"/>
      <c r="AE634"/>
    </row>
    <row r="635" spans="1:31" s="2" customFormat="1" ht="12.75">
      <c r="A635" s="15" t="s">
        <v>1771</v>
      </c>
      <c r="B635" s="15" t="s">
        <v>1770</v>
      </c>
      <c r="C635" s="15" t="s">
        <v>82</v>
      </c>
      <c r="D635" s="15" t="s">
        <v>6</v>
      </c>
      <c r="E635" s="10"/>
      <c r="F635" s="10">
        <f t="shared" si="9"/>
        <v>1</v>
      </c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 t="s">
        <v>1769</v>
      </c>
      <c r="R635" s="78"/>
      <c r="S635" s="78"/>
      <c r="T635" s="31"/>
      <c r="U635" s="31"/>
      <c r="V635" s="31"/>
      <c r="AA635" s="71"/>
      <c r="AB635"/>
      <c r="AC635"/>
      <c r="AD635"/>
      <c r="AE635"/>
    </row>
    <row r="636" spans="1:31" s="2" customFormat="1" ht="12.75">
      <c r="A636" s="11" t="s">
        <v>447</v>
      </c>
      <c r="B636" s="11" t="s">
        <v>2378</v>
      </c>
      <c r="C636" s="11" t="s">
        <v>594</v>
      </c>
      <c r="D636" s="11" t="s">
        <v>28</v>
      </c>
      <c r="E636" s="10"/>
      <c r="F636" s="10">
        <f t="shared" si="9"/>
        <v>1</v>
      </c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31"/>
      <c r="U636" s="31"/>
      <c r="V636" s="31">
        <v>0.3772337962962961</v>
      </c>
      <c r="W636"/>
      <c r="X636"/>
      <c r="Y636"/>
      <c r="Z636"/>
      <c r="AA636" s="71"/>
      <c r="AB636"/>
      <c r="AC636"/>
      <c r="AD636"/>
      <c r="AE636"/>
    </row>
    <row r="637" spans="1:31" s="2" customFormat="1" ht="12.75">
      <c r="A637" s="23" t="s">
        <v>2106</v>
      </c>
      <c r="B637" s="23" t="s">
        <v>2107</v>
      </c>
      <c r="C637" s="23" t="s">
        <v>346</v>
      </c>
      <c r="D637" s="11" t="s">
        <v>6</v>
      </c>
      <c r="E637" s="10"/>
      <c r="F637" s="10">
        <f t="shared" si="9"/>
        <v>1</v>
      </c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31">
        <v>0.24081018518518518</v>
      </c>
      <c r="U637" s="31"/>
      <c r="V637" s="31"/>
      <c r="W637"/>
      <c r="X637"/>
      <c r="Y637"/>
      <c r="Z637"/>
      <c r="AA637" s="71"/>
      <c r="AB637"/>
      <c r="AC637"/>
      <c r="AD637"/>
      <c r="AE637"/>
    </row>
    <row r="638" spans="1:31" s="2" customFormat="1" ht="12.75">
      <c r="A638" s="23" t="s">
        <v>965</v>
      </c>
      <c r="B638" s="23" t="s">
        <v>2108</v>
      </c>
      <c r="C638" s="23" t="s">
        <v>9</v>
      </c>
      <c r="D638" s="11" t="s">
        <v>6</v>
      </c>
      <c r="E638" s="10"/>
      <c r="F638" s="10">
        <f t="shared" si="9"/>
        <v>1</v>
      </c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31">
        <v>0.28430555555555553</v>
      </c>
      <c r="U638" s="31"/>
      <c r="V638" s="31"/>
      <c r="W638"/>
      <c r="X638"/>
      <c r="Y638"/>
      <c r="Z638"/>
      <c r="AA638" s="71"/>
      <c r="AB638"/>
      <c r="AC638"/>
      <c r="AD638"/>
      <c r="AE638"/>
    </row>
    <row r="639" spans="1:31" s="2" customFormat="1" ht="12.75">
      <c r="A639" s="60" t="s">
        <v>190</v>
      </c>
      <c r="B639" s="60" t="s">
        <v>377</v>
      </c>
      <c r="C639" s="60" t="s">
        <v>173</v>
      </c>
      <c r="D639" s="60" t="s">
        <v>28</v>
      </c>
      <c r="E639" s="61" t="s">
        <v>1459</v>
      </c>
      <c r="F639" s="61">
        <f t="shared" si="9"/>
        <v>6</v>
      </c>
      <c r="G639" s="62"/>
      <c r="H639" s="62">
        <v>0.20030092592592594</v>
      </c>
      <c r="I639" s="62">
        <v>0.20379629629629628</v>
      </c>
      <c r="J639" s="62"/>
      <c r="K639" s="62" t="s">
        <v>1652</v>
      </c>
      <c r="L639" s="62"/>
      <c r="M639" s="62"/>
      <c r="N639" s="62" t="s">
        <v>824</v>
      </c>
      <c r="O639" s="62" t="s">
        <v>1114</v>
      </c>
      <c r="P639" s="62">
        <v>0.2395138888888889</v>
      </c>
      <c r="Q639" s="62" t="s">
        <v>1772</v>
      </c>
      <c r="R639" s="62"/>
      <c r="S639" s="62"/>
      <c r="T639" s="62"/>
      <c r="U639" s="62"/>
      <c r="V639" s="62"/>
      <c r="W639"/>
      <c r="X639"/>
      <c r="Y639"/>
      <c r="Z639"/>
      <c r="AA639" s="71"/>
      <c r="AB639"/>
      <c r="AC639"/>
      <c r="AD639"/>
      <c r="AE639"/>
    </row>
    <row r="640" spans="1:31" s="2" customFormat="1" ht="12.75">
      <c r="A640" s="15" t="s">
        <v>146</v>
      </c>
      <c r="B640" s="15" t="s">
        <v>1774</v>
      </c>
      <c r="C640" s="15" t="s">
        <v>15</v>
      </c>
      <c r="D640" s="15" t="s">
        <v>6</v>
      </c>
      <c r="E640" s="10"/>
      <c r="F640" s="10">
        <f t="shared" si="9"/>
        <v>2</v>
      </c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 t="s">
        <v>1773</v>
      </c>
      <c r="R640" s="78">
        <v>0.21299768518518516</v>
      </c>
      <c r="S640" s="78"/>
      <c r="T640" s="31"/>
      <c r="U640" s="31"/>
      <c r="V640" s="31"/>
      <c r="W640"/>
      <c r="X640"/>
      <c r="Y640"/>
      <c r="Z640"/>
      <c r="AA640" s="71"/>
      <c r="AB640"/>
      <c r="AC640"/>
      <c r="AD640"/>
      <c r="AE640"/>
    </row>
    <row r="641" spans="1:27" ht="12.75">
      <c r="A641" s="15" t="s">
        <v>1776</v>
      </c>
      <c r="B641" s="15" t="s">
        <v>1774</v>
      </c>
      <c r="C641" s="15" t="s">
        <v>15</v>
      </c>
      <c r="D641" s="15" t="s">
        <v>6</v>
      </c>
      <c r="E641" s="10"/>
      <c r="F641" s="10">
        <f t="shared" si="9"/>
        <v>2</v>
      </c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 t="s">
        <v>1775</v>
      </c>
      <c r="R641" s="78">
        <v>0.20541666666666666</v>
      </c>
      <c r="S641" s="78"/>
      <c r="T641" s="31"/>
      <c r="U641" s="31"/>
      <c r="V641" s="31"/>
      <c r="AA641" s="71"/>
    </row>
    <row r="642" spans="1:27" ht="12.75">
      <c r="A642" s="15" t="s">
        <v>1779</v>
      </c>
      <c r="B642" s="15" t="s">
        <v>1778</v>
      </c>
      <c r="C642" s="15" t="s">
        <v>39</v>
      </c>
      <c r="D642" s="15" t="s">
        <v>6</v>
      </c>
      <c r="E642" s="10"/>
      <c r="F642" s="10">
        <f t="shared" si="9"/>
        <v>1</v>
      </c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 t="s">
        <v>1777</v>
      </c>
      <c r="R642" s="78"/>
      <c r="S642" s="78"/>
      <c r="T642" s="31"/>
      <c r="U642" s="31"/>
      <c r="V642" s="31"/>
      <c r="AA642" s="71"/>
    </row>
    <row r="643" spans="1:27" ht="12.75">
      <c r="A643" s="64" t="s">
        <v>378</v>
      </c>
      <c r="B643" s="64" t="s">
        <v>379</v>
      </c>
      <c r="C643" s="64" t="s">
        <v>15</v>
      </c>
      <c r="D643" s="64" t="s">
        <v>6</v>
      </c>
      <c r="E643" s="65"/>
      <c r="F643" s="65">
        <f t="shared" si="9"/>
        <v>4</v>
      </c>
      <c r="G643" s="66"/>
      <c r="H643" s="66"/>
      <c r="I643" s="66"/>
      <c r="J643" s="66">
        <v>0.1814351851851852</v>
      </c>
      <c r="K643" s="66">
        <v>0.17954861111111112</v>
      </c>
      <c r="L643" s="66">
        <v>0.17854166666666668</v>
      </c>
      <c r="M643" s="66">
        <v>0.17372685185185185</v>
      </c>
      <c r="N643" s="66"/>
      <c r="O643" s="66"/>
      <c r="P643" s="66"/>
      <c r="Q643" s="66"/>
      <c r="R643" s="66"/>
      <c r="S643" s="66"/>
      <c r="T643" s="66"/>
      <c r="U643" s="66"/>
      <c r="V643" s="66"/>
      <c r="AA643" s="71"/>
    </row>
    <row r="644" spans="1:27" ht="12.75">
      <c r="A644" s="9" t="s">
        <v>380</v>
      </c>
      <c r="B644" s="9" t="s">
        <v>381</v>
      </c>
      <c r="C644" s="9" t="s">
        <v>253</v>
      </c>
      <c r="D644" s="9" t="s">
        <v>6</v>
      </c>
      <c r="E644" s="10"/>
      <c r="F644" s="10">
        <f t="shared" si="9"/>
        <v>2</v>
      </c>
      <c r="G644" s="78"/>
      <c r="H644" s="78"/>
      <c r="I644" s="78"/>
      <c r="J644" s="78"/>
      <c r="K644" s="78">
        <v>0.26534722222222223</v>
      </c>
      <c r="L644" s="78">
        <v>0.2937268518518518</v>
      </c>
      <c r="M644" s="78"/>
      <c r="N644" s="78"/>
      <c r="O644" s="78"/>
      <c r="P644" s="78"/>
      <c r="Q644" s="78"/>
      <c r="R644" s="78"/>
      <c r="S644" s="78"/>
      <c r="T644" s="31"/>
      <c r="U644" s="31"/>
      <c r="V644" s="31"/>
      <c r="AA644" s="71"/>
    </row>
    <row r="645" spans="1:27" ht="12.75">
      <c r="A645" s="16" t="s">
        <v>1087</v>
      </c>
      <c r="B645" s="16" t="s">
        <v>1088</v>
      </c>
      <c r="C645" s="16" t="s">
        <v>900</v>
      </c>
      <c r="D645" s="16" t="s">
        <v>6</v>
      </c>
      <c r="E645" s="10"/>
      <c r="F645" s="10">
        <f aca="true" t="shared" si="10" ref="F645:F708">16-COUNTBLANK(G645:V645)</f>
        <v>1</v>
      </c>
      <c r="G645" s="78"/>
      <c r="H645" s="78"/>
      <c r="I645" s="78"/>
      <c r="J645" s="78"/>
      <c r="K645" s="78"/>
      <c r="L645" s="78"/>
      <c r="M645" s="78"/>
      <c r="N645" s="78" t="s">
        <v>1089</v>
      </c>
      <c r="O645" s="78"/>
      <c r="P645" s="78"/>
      <c r="Q645" s="78"/>
      <c r="R645" s="78"/>
      <c r="S645" s="78"/>
      <c r="T645" s="31"/>
      <c r="U645" s="31"/>
      <c r="V645" s="31"/>
      <c r="AA645" s="71"/>
    </row>
    <row r="646" spans="1:27" ht="12.75">
      <c r="A646" s="11" t="s">
        <v>130</v>
      </c>
      <c r="B646" s="11" t="s">
        <v>1781</v>
      </c>
      <c r="C646" s="11" t="s">
        <v>1880</v>
      </c>
      <c r="D646" s="11" t="s">
        <v>87</v>
      </c>
      <c r="E646" s="10"/>
      <c r="F646" s="10">
        <f t="shared" si="10"/>
        <v>1</v>
      </c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 t="s">
        <v>1780</v>
      </c>
      <c r="R646" s="78"/>
      <c r="S646" s="78"/>
      <c r="T646" s="31"/>
      <c r="U646" s="31"/>
      <c r="V646" s="31"/>
      <c r="AA646" s="71"/>
    </row>
    <row r="647" spans="1:27" ht="12.75">
      <c r="A647" s="9" t="s">
        <v>183</v>
      </c>
      <c r="B647" s="9" t="s">
        <v>2221</v>
      </c>
      <c r="C647" s="9" t="s">
        <v>5</v>
      </c>
      <c r="D647" s="9" t="s">
        <v>6</v>
      </c>
      <c r="E647" s="10"/>
      <c r="F647" s="10">
        <f t="shared" si="10"/>
        <v>1</v>
      </c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31"/>
      <c r="U647" s="31">
        <v>0.21878472222222223</v>
      </c>
      <c r="V647" s="31"/>
      <c r="AA647" s="71"/>
    </row>
    <row r="648" spans="1:27" ht="12.75">
      <c r="A648" s="11" t="s">
        <v>673</v>
      </c>
      <c r="B648" s="11" t="s">
        <v>1588</v>
      </c>
      <c r="C648" s="11" t="s">
        <v>410</v>
      </c>
      <c r="D648" s="11" t="s">
        <v>28</v>
      </c>
      <c r="E648" s="10"/>
      <c r="F648" s="10">
        <f t="shared" si="10"/>
        <v>1</v>
      </c>
      <c r="G648" s="78"/>
      <c r="H648" s="78"/>
      <c r="I648" s="78"/>
      <c r="J648" s="78"/>
      <c r="K648" s="78"/>
      <c r="L648" s="78"/>
      <c r="M648" s="78"/>
      <c r="N648" s="78"/>
      <c r="O648" s="78"/>
      <c r="P648" s="78" t="s">
        <v>1589</v>
      </c>
      <c r="Q648" s="78"/>
      <c r="R648" s="78"/>
      <c r="S648" s="78"/>
      <c r="T648" s="31"/>
      <c r="U648" s="45"/>
      <c r="V648" s="45"/>
      <c r="AA648" s="71"/>
    </row>
    <row r="649" spans="1:27" ht="12.75">
      <c r="A649" s="11" t="s">
        <v>190</v>
      </c>
      <c r="B649" s="11" t="s">
        <v>1553</v>
      </c>
      <c r="C649" s="11" t="s">
        <v>5</v>
      </c>
      <c r="D649" s="11" t="s">
        <v>6</v>
      </c>
      <c r="E649" s="10"/>
      <c r="F649" s="10">
        <f t="shared" si="10"/>
        <v>1</v>
      </c>
      <c r="G649" s="78"/>
      <c r="H649" s="78"/>
      <c r="I649" s="78"/>
      <c r="J649" s="78"/>
      <c r="K649" s="78"/>
      <c r="L649" s="78"/>
      <c r="M649" s="78"/>
      <c r="N649" s="78"/>
      <c r="O649" s="78"/>
      <c r="P649" s="78" t="s">
        <v>1554</v>
      </c>
      <c r="Q649" s="78"/>
      <c r="R649" s="78"/>
      <c r="S649" s="78"/>
      <c r="T649" s="31"/>
      <c r="U649" s="31"/>
      <c r="V649" s="31"/>
      <c r="AA649" s="71"/>
    </row>
    <row r="650" spans="1:27" ht="12.75">
      <c r="A650" s="9" t="s">
        <v>382</v>
      </c>
      <c r="B650" s="9" t="s">
        <v>383</v>
      </c>
      <c r="C650" s="9" t="s">
        <v>384</v>
      </c>
      <c r="D650" s="9" t="s">
        <v>28</v>
      </c>
      <c r="E650" s="10"/>
      <c r="F650" s="10">
        <f t="shared" si="10"/>
        <v>2</v>
      </c>
      <c r="G650" s="78"/>
      <c r="H650" s="78"/>
      <c r="I650" s="78"/>
      <c r="J650" s="78"/>
      <c r="K650" s="78">
        <v>0.2704976851851852</v>
      </c>
      <c r="L650" s="78">
        <v>0.29777777777777775</v>
      </c>
      <c r="M650" s="78"/>
      <c r="N650" s="78"/>
      <c r="O650" s="78"/>
      <c r="P650" s="78"/>
      <c r="Q650" s="78"/>
      <c r="R650" s="78"/>
      <c r="S650" s="78"/>
      <c r="T650" s="31"/>
      <c r="U650" s="31"/>
      <c r="V650" s="31"/>
      <c r="AA650" s="71"/>
    </row>
    <row r="651" spans="1:167" s="1" customFormat="1" ht="12.75">
      <c r="A651" s="9" t="s">
        <v>450</v>
      </c>
      <c r="B651" s="9" t="s">
        <v>747</v>
      </c>
      <c r="C651" s="9" t="s">
        <v>748</v>
      </c>
      <c r="D651" s="9" t="s">
        <v>28</v>
      </c>
      <c r="E651" s="10"/>
      <c r="F651" s="10">
        <f t="shared" si="10"/>
        <v>1</v>
      </c>
      <c r="G651" s="78"/>
      <c r="H651" s="78"/>
      <c r="I651" s="78"/>
      <c r="J651" s="78"/>
      <c r="K651" s="78" t="s">
        <v>1652</v>
      </c>
      <c r="L651" s="78"/>
      <c r="M651" s="78">
        <v>0.18528935185185183</v>
      </c>
      <c r="N651" s="78"/>
      <c r="O651" s="78"/>
      <c r="P651" s="78"/>
      <c r="Q651" s="78"/>
      <c r="R651" s="78"/>
      <c r="S651" s="78"/>
      <c r="T651" s="31"/>
      <c r="U651" s="31"/>
      <c r="V651" s="31"/>
      <c r="W651"/>
      <c r="X651"/>
      <c r="Y651"/>
      <c r="Z651"/>
      <c r="AA651" s="7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</row>
    <row r="652" spans="1:167" s="1" customFormat="1" ht="12.75">
      <c r="A652" s="60" t="s">
        <v>385</v>
      </c>
      <c r="B652" s="60" t="s">
        <v>386</v>
      </c>
      <c r="C652" s="60" t="s">
        <v>56</v>
      </c>
      <c r="D652" s="60" t="s">
        <v>28</v>
      </c>
      <c r="E652" s="61" t="s">
        <v>1459</v>
      </c>
      <c r="F652" s="61">
        <f t="shared" si="10"/>
        <v>6</v>
      </c>
      <c r="G652" s="62">
        <v>0.24033564814814815</v>
      </c>
      <c r="H652" s="62">
        <v>0.2622222222222222</v>
      </c>
      <c r="I652" s="62">
        <v>0.26289351851851855</v>
      </c>
      <c r="J652" s="62">
        <v>0.375</v>
      </c>
      <c r="K652" s="62"/>
      <c r="L652" s="62">
        <v>0.2718287037037037</v>
      </c>
      <c r="M652" s="62"/>
      <c r="N652" s="62"/>
      <c r="O652" s="62" t="s">
        <v>1244</v>
      </c>
      <c r="P652" s="62"/>
      <c r="Q652" s="62"/>
      <c r="R652" s="62"/>
      <c r="S652" s="62"/>
      <c r="T652" s="62"/>
      <c r="U652" s="62"/>
      <c r="V652" s="62"/>
      <c r="W652"/>
      <c r="X652"/>
      <c r="Y652"/>
      <c r="Z652"/>
      <c r="AA652" s="71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</row>
    <row r="653" spans="1:167" s="1" customFormat="1" ht="12.75">
      <c r="A653" s="24" t="s">
        <v>2222</v>
      </c>
      <c r="B653" s="24" t="s">
        <v>749</v>
      </c>
      <c r="C653" s="18" t="s">
        <v>91</v>
      </c>
      <c r="D653" s="18" t="s">
        <v>6</v>
      </c>
      <c r="E653" s="10"/>
      <c r="F653" s="10">
        <f t="shared" si="10"/>
        <v>3</v>
      </c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>
        <v>0.3050115740740741</v>
      </c>
      <c r="T653" s="31">
        <v>0.35515046296296293</v>
      </c>
      <c r="U653" s="31">
        <v>0.33421296296296293</v>
      </c>
      <c r="V653" s="31"/>
      <c r="W653"/>
      <c r="X653"/>
      <c r="Y653"/>
      <c r="Z653"/>
      <c r="AA653" s="71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</row>
    <row r="654" spans="1:167" s="22" customFormat="1" ht="12.75">
      <c r="A654" s="9" t="s">
        <v>140</v>
      </c>
      <c r="B654" s="9" t="s">
        <v>749</v>
      </c>
      <c r="C654" s="9" t="s">
        <v>15</v>
      </c>
      <c r="D654" s="9" t="s">
        <v>6</v>
      </c>
      <c r="E654" s="10"/>
      <c r="F654" s="10">
        <f t="shared" si="10"/>
        <v>1</v>
      </c>
      <c r="G654" s="78"/>
      <c r="H654" s="78"/>
      <c r="I654" s="78"/>
      <c r="J654" s="78"/>
      <c r="K654" s="78"/>
      <c r="L654" s="78"/>
      <c r="M654" s="78">
        <v>0.2872685185185185</v>
      </c>
      <c r="N654" s="78"/>
      <c r="O654" s="78"/>
      <c r="P654" s="78"/>
      <c r="Q654" s="78"/>
      <c r="R654" s="78"/>
      <c r="S654" s="78"/>
      <c r="T654" s="31"/>
      <c r="U654" s="31"/>
      <c r="V654" s="31"/>
      <c r="W654"/>
      <c r="X654"/>
      <c r="Y654"/>
      <c r="Z654"/>
      <c r="AA654" s="71"/>
      <c r="AB654"/>
      <c r="AC654"/>
      <c r="AD654"/>
      <c r="AE654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</row>
    <row r="655" spans="1:167" s="1" customFormat="1" ht="12.75">
      <c r="A655" s="16" t="s">
        <v>32</v>
      </c>
      <c r="B655" s="16" t="s">
        <v>387</v>
      </c>
      <c r="C655" s="16" t="s">
        <v>15</v>
      </c>
      <c r="D655" s="16" t="s">
        <v>6</v>
      </c>
      <c r="E655" s="10"/>
      <c r="F655" s="10">
        <f t="shared" si="10"/>
        <v>1</v>
      </c>
      <c r="G655" s="78">
        <v>0.21493055555555554</v>
      </c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31"/>
      <c r="U655" s="31"/>
      <c r="V655" s="31"/>
      <c r="W655"/>
      <c r="X655"/>
      <c r="Y655"/>
      <c r="Z655"/>
      <c r="AA655" s="71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</row>
    <row r="656" spans="1:167" s="1" customFormat="1" ht="12.75">
      <c r="A656" s="63" t="s">
        <v>190</v>
      </c>
      <c r="B656" s="64" t="s">
        <v>745</v>
      </c>
      <c r="C656" s="64" t="s">
        <v>388</v>
      </c>
      <c r="D656" s="64" t="s">
        <v>6</v>
      </c>
      <c r="E656" s="65"/>
      <c r="F656" s="65">
        <f t="shared" si="10"/>
        <v>4</v>
      </c>
      <c r="G656" s="66"/>
      <c r="H656" s="66"/>
      <c r="I656" s="66"/>
      <c r="J656" s="66"/>
      <c r="K656" s="66">
        <v>0.28984953703703703</v>
      </c>
      <c r="L656" s="66">
        <v>0.2477314814814815</v>
      </c>
      <c r="M656" s="66">
        <v>0.2863194444444444</v>
      </c>
      <c r="N656" s="66" t="s">
        <v>927</v>
      </c>
      <c r="O656" s="66"/>
      <c r="P656" s="66"/>
      <c r="Q656" s="66"/>
      <c r="R656" s="66"/>
      <c r="S656" s="66"/>
      <c r="T656" s="66"/>
      <c r="U656" s="66"/>
      <c r="V656" s="66"/>
      <c r="W656"/>
      <c r="X656"/>
      <c r="Y656"/>
      <c r="Z656"/>
      <c r="AA656" s="71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</row>
    <row r="657" spans="1:167" s="1" customFormat="1" ht="12.75">
      <c r="A657" s="16" t="s">
        <v>591</v>
      </c>
      <c r="B657" s="16" t="s">
        <v>903</v>
      </c>
      <c r="C657" s="16" t="s">
        <v>43</v>
      </c>
      <c r="D657" s="16" t="s">
        <v>6</v>
      </c>
      <c r="E657" s="10" t="s">
        <v>0</v>
      </c>
      <c r="F657" s="10">
        <f t="shared" si="10"/>
        <v>2</v>
      </c>
      <c r="G657" s="78"/>
      <c r="H657" s="78"/>
      <c r="I657" s="78"/>
      <c r="J657" s="78"/>
      <c r="K657" s="78"/>
      <c r="L657" s="78"/>
      <c r="M657" s="78" t="s">
        <v>1652</v>
      </c>
      <c r="N657" s="78" t="s">
        <v>904</v>
      </c>
      <c r="O657" s="78" t="s">
        <v>1182</v>
      </c>
      <c r="P657" s="78" t="s">
        <v>1652</v>
      </c>
      <c r="Q657" s="78"/>
      <c r="R657" s="78"/>
      <c r="S657" s="78"/>
      <c r="T657" s="31"/>
      <c r="U657" s="31"/>
      <c r="V657" s="31"/>
      <c r="AA657" s="71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</row>
    <row r="658" spans="1:167" s="1" customFormat="1" ht="12.75">
      <c r="A658" s="11" t="s">
        <v>711</v>
      </c>
      <c r="B658" s="11" t="s">
        <v>750</v>
      </c>
      <c r="C658" s="11" t="s">
        <v>248</v>
      </c>
      <c r="D658" s="11" t="s">
        <v>28</v>
      </c>
      <c r="E658" s="10"/>
      <c r="F658" s="10">
        <f t="shared" si="10"/>
        <v>1</v>
      </c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31"/>
      <c r="U658" s="31"/>
      <c r="V658" s="31">
        <v>0.36003472222222216</v>
      </c>
      <c r="W658"/>
      <c r="X658"/>
      <c r="Y658"/>
      <c r="Z658"/>
      <c r="AA658" s="71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</row>
    <row r="659" spans="1:167" s="1" customFormat="1" ht="12.75">
      <c r="A659" s="60" t="s">
        <v>664</v>
      </c>
      <c r="B659" s="60" t="s">
        <v>750</v>
      </c>
      <c r="C659" s="60" t="s">
        <v>68</v>
      </c>
      <c r="D659" s="60" t="s">
        <v>6</v>
      </c>
      <c r="E659" s="61" t="s">
        <v>1459</v>
      </c>
      <c r="F659" s="61">
        <f t="shared" si="10"/>
        <v>8</v>
      </c>
      <c r="G659" s="62"/>
      <c r="H659" s="62"/>
      <c r="I659" s="62"/>
      <c r="J659" s="62"/>
      <c r="K659" s="62"/>
      <c r="L659" s="62" t="s">
        <v>1652</v>
      </c>
      <c r="M659" s="62">
        <v>0.2092361111111111</v>
      </c>
      <c r="N659" s="62" t="s">
        <v>828</v>
      </c>
      <c r="O659" s="62" t="s">
        <v>1183</v>
      </c>
      <c r="P659" s="62" t="s">
        <v>1504</v>
      </c>
      <c r="Q659" s="62" t="s">
        <v>1782</v>
      </c>
      <c r="R659" s="62">
        <v>0.18653935185185186</v>
      </c>
      <c r="S659" s="62"/>
      <c r="T659" s="62">
        <v>0.1921412037037037</v>
      </c>
      <c r="U659" s="62"/>
      <c r="V659" s="62">
        <v>0.3600694444444441</v>
      </c>
      <c r="W659"/>
      <c r="X659"/>
      <c r="Y659"/>
      <c r="Z659"/>
      <c r="AA659" s="71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</row>
    <row r="660" spans="1:167" s="1" customFormat="1" ht="12.75">
      <c r="A660" s="16" t="s">
        <v>537</v>
      </c>
      <c r="B660" s="16" t="s">
        <v>1394</v>
      </c>
      <c r="C660" s="16" t="s">
        <v>5</v>
      </c>
      <c r="D660" s="16" t="s">
        <v>6</v>
      </c>
      <c r="E660" s="10"/>
      <c r="F660" s="10">
        <f t="shared" si="10"/>
        <v>1</v>
      </c>
      <c r="G660" s="78"/>
      <c r="H660" s="78"/>
      <c r="I660" s="78"/>
      <c r="J660" s="78"/>
      <c r="K660" s="78"/>
      <c r="L660" s="78"/>
      <c r="M660" s="78"/>
      <c r="N660" s="78"/>
      <c r="O660" s="78"/>
      <c r="P660" s="78" t="s">
        <v>1395</v>
      </c>
      <c r="Q660" s="78"/>
      <c r="R660" s="78"/>
      <c r="S660" s="78"/>
      <c r="T660" s="31"/>
      <c r="U660" s="31"/>
      <c r="V660" s="31"/>
      <c r="W660"/>
      <c r="X660"/>
      <c r="Y660"/>
      <c r="Z660"/>
      <c r="AA660" s="71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</row>
    <row r="661" spans="1:167" s="1" customFormat="1" ht="12.75">
      <c r="A661" s="15" t="s">
        <v>1917</v>
      </c>
      <c r="B661" s="15" t="s">
        <v>1918</v>
      </c>
      <c r="C661" s="15" t="s">
        <v>31</v>
      </c>
      <c r="D661" s="15" t="s">
        <v>6</v>
      </c>
      <c r="E661" s="10"/>
      <c r="F661" s="10">
        <f t="shared" si="10"/>
        <v>3</v>
      </c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>
        <v>0.2857986111111111</v>
      </c>
      <c r="S661" s="78"/>
      <c r="T661" s="31">
        <v>0.28259259259259256</v>
      </c>
      <c r="U661" s="31"/>
      <c r="V661" s="31">
        <v>0.257916666666667</v>
      </c>
      <c r="W661"/>
      <c r="X661"/>
      <c r="Y661"/>
      <c r="Z661"/>
      <c r="AA661" s="7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</row>
    <row r="662" spans="1:167" s="1" customFormat="1" ht="12.75">
      <c r="A662" s="16" t="s">
        <v>1785</v>
      </c>
      <c r="B662" s="16" t="s">
        <v>1784</v>
      </c>
      <c r="C662" s="16" t="s">
        <v>12</v>
      </c>
      <c r="D662" s="16" t="s">
        <v>6</v>
      </c>
      <c r="E662" s="10"/>
      <c r="F662" s="10">
        <f t="shared" si="10"/>
        <v>1</v>
      </c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 t="s">
        <v>1783</v>
      </c>
      <c r="R662" s="78"/>
      <c r="S662" s="78"/>
      <c r="T662" s="31"/>
      <c r="U662" s="31"/>
      <c r="V662" s="31"/>
      <c r="W662"/>
      <c r="X662"/>
      <c r="Y662"/>
      <c r="Z662"/>
      <c r="AA662" s="71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</row>
    <row r="663" spans="1:167" s="1" customFormat="1" ht="12.75">
      <c r="A663" s="9" t="s">
        <v>157</v>
      </c>
      <c r="B663" s="9" t="s">
        <v>389</v>
      </c>
      <c r="C663" s="9" t="s">
        <v>746</v>
      </c>
      <c r="D663" s="9" t="s">
        <v>6</v>
      </c>
      <c r="E663" s="10"/>
      <c r="F663" s="10">
        <f t="shared" si="10"/>
        <v>2</v>
      </c>
      <c r="G663" s="78">
        <v>0.24234953703703702</v>
      </c>
      <c r="H663" s="78"/>
      <c r="I663" s="78"/>
      <c r="J663" s="78"/>
      <c r="K663" s="78">
        <v>0.2716203703703704</v>
      </c>
      <c r="L663" s="78"/>
      <c r="M663" s="78"/>
      <c r="N663" s="78"/>
      <c r="O663" s="78"/>
      <c r="P663" s="78"/>
      <c r="Q663" s="78"/>
      <c r="R663" s="78"/>
      <c r="S663" s="78"/>
      <c r="T663" s="31"/>
      <c r="U663" s="31"/>
      <c r="V663" s="31"/>
      <c r="W663"/>
      <c r="X663"/>
      <c r="Y663"/>
      <c r="Z663"/>
      <c r="AA663" s="71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</row>
    <row r="664" spans="1:167" s="1" customFormat="1" ht="12.75">
      <c r="A664" s="16" t="s">
        <v>390</v>
      </c>
      <c r="B664" s="16" t="s">
        <v>391</v>
      </c>
      <c r="C664" s="16" t="s">
        <v>12</v>
      </c>
      <c r="D664" s="16" t="s">
        <v>6</v>
      </c>
      <c r="E664" s="10"/>
      <c r="F664" s="10">
        <f t="shared" si="10"/>
        <v>1</v>
      </c>
      <c r="G664" s="78"/>
      <c r="H664" s="78"/>
      <c r="I664" s="78">
        <v>0.2608333333333333</v>
      </c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31"/>
      <c r="U664" s="31"/>
      <c r="V664" s="31"/>
      <c r="W664"/>
      <c r="X664"/>
      <c r="Y664"/>
      <c r="Z664"/>
      <c r="AA664" s="71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</row>
    <row r="665" spans="1:167" s="1" customFormat="1" ht="12.75">
      <c r="A665" s="15" t="s">
        <v>10</v>
      </c>
      <c r="B665" s="15" t="s">
        <v>1401</v>
      </c>
      <c r="C665" s="15" t="s">
        <v>1402</v>
      </c>
      <c r="D665" s="15" t="s">
        <v>6</v>
      </c>
      <c r="E665" s="10"/>
      <c r="F665" s="10">
        <f t="shared" si="10"/>
        <v>1</v>
      </c>
      <c r="G665" s="78"/>
      <c r="H665" s="78"/>
      <c r="I665" s="78"/>
      <c r="J665" s="78" t="s">
        <v>1652</v>
      </c>
      <c r="K665" s="78"/>
      <c r="L665" s="78"/>
      <c r="M665" s="78"/>
      <c r="N665" s="78" t="s">
        <v>1652</v>
      </c>
      <c r="O665" s="78"/>
      <c r="P665" s="78" t="s">
        <v>1403</v>
      </c>
      <c r="Q665" s="78"/>
      <c r="R665" s="78"/>
      <c r="S665" s="78"/>
      <c r="T665" s="31"/>
      <c r="U665" s="31"/>
      <c r="V665" s="31"/>
      <c r="W665"/>
      <c r="X665"/>
      <c r="Y665"/>
      <c r="Z665"/>
      <c r="AA665" s="71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</row>
    <row r="666" spans="1:167" s="1" customFormat="1" ht="12.75">
      <c r="A666" s="16" t="s">
        <v>967</v>
      </c>
      <c r="B666" s="16" t="s">
        <v>968</v>
      </c>
      <c r="C666" s="16" t="s">
        <v>969</v>
      </c>
      <c r="D666" s="16" t="s">
        <v>720</v>
      </c>
      <c r="E666" s="10"/>
      <c r="F666" s="10">
        <f t="shared" si="10"/>
        <v>1</v>
      </c>
      <c r="G666" s="78"/>
      <c r="H666" s="78"/>
      <c r="I666" s="78"/>
      <c r="J666" s="78"/>
      <c r="K666" s="78"/>
      <c r="L666" s="78"/>
      <c r="M666" s="78"/>
      <c r="N666" s="78" t="s">
        <v>970</v>
      </c>
      <c r="O666" s="78"/>
      <c r="P666" s="78"/>
      <c r="Q666" s="78"/>
      <c r="R666" s="78"/>
      <c r="S666" s="78"/>
      <c r="T666" s="31"/>
      <c r="U666" s="31"/>
      <c r="V666" s="31"/>
      <c r="W666"/>
      <c r="X666"/>
      <c r="Y666"/>
      <c r="Z666"/>
      <c r="AA666" s="71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</row>
    <row r="667" spans="1:31" s="3" customFormat="1" ht="12.75">
      <c r="A667" s="16" t="s">
        <v>1177</v>
      </c>
      <c r="B667" s="16" t="s">
        <v>140</v>
      </c>
      <c r="C667" s="16" t="s">
        <v>410</v>
      </c>
      <c r="D667" s="16" t="s">
        <v>28</v>
      </c>
      <c r="E667" s="10"/>
      <c r="F667" s="10">
        <f t="shared" si="10"/>
        <v>1</v>
      </c>
      <c r="G667" s="78"/>
      <c r="H667" s="78"/>
      <c r="I667" s="78"/>
      <c r="J667" s="78"/>
      <c r="K667" s="78"/>
      <c r="L667" s="78"/>
      <c r="M667" s="78"/>
      <c r="N667" s="78"/>
      <c r="O667" s="78" t="s">
        <v>1178</v>
      </c>
      <c r="P667" s="78"/>
      <c r="Q667" s="78"/>
      <c r="R667" s="78"/>
      <c r="S667" s="78"/>
      <c r="T667" s="31"/>
      <c r="U667" s="31"/>
      <c r="V667" s="31"/>
      <c r="W667"/>
      <c r="X667"/>
      <c r="Y667"/>
      <c r="Z667"/>
      <c r="AA667" s="71"/>
      <c r="AB667"/>
      <c r="AC667"/>
      <c r="AD667"/>
      <c r="AE667"/>
    </row>
    <row r="668" spans="1:31" s="3" customFormat="1" ht="12.75" customHeight="1">
      <c r="A668" s="23" t="s">
        <v>2012</v>
      </c>
      <c r="B668" s="23" t="s">
        <v>2013</v>
      </c>
      <c r="C668" s="15" t="s">
        <v>5</v>
      </c>
      <c r="D668" s="15" t="s">
        <v>6</v>
      </c>
      <c r="E668" s="10"/>
      <c r="F668" s="10">
        <f t="shared" si="10"/>
        <v>2</v>
      </c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>
        <v>0.2012037037037037</v>
      </c>
      <c r="T668" s="31">
        <v>0.20542824074074073</v>
      </c>
      <c r="U668" s="31"/>
      <c r="V668" s="31"/>
      <c r="W668"/>
      <c r="X668"/>
      <c r="Y668"/>
      <c r="Z668"/>
      <c r="AA668" s="71"/>
      <c r="AB668"/>
      <c r="AC668"/>
      <c r="AD668"/>
      <c r="AE668"/>
    </row>
    <row r="669" spans="1:31" s="3" customFormat="1" ht="12.75" customHeight="1">
      <c r="A669" s="16" t="s">
        <v>175</v>
      </c>
      <c r="B669" s="16" t="s">
        <v>1406</v>
      </c>
      <c r="C669" s="16" t="s">
        <v>598</v>
      </c>
      <c r="D669" s="16" t="s">
        <v>28</v>
      </c>
      <c r="E669" s="10"/>
      <c r="F669" s="10">
        <f t="shared" si="10"/>
        <v>1</v>
      </c>
      <c r="G669" s="78"/>
      <c r="H669" s="78"/>
      <c r="I669" s="78"/>
      <c r="J669" s="78"/>
      <c r="K669" s="78"/>
      <c r="L669" s="78"/>
      <c r="M669" s="78"/>
      <c r="N669" s="78"/>
      <c r="O669" s="78"/>
      <c r="P669" s="78" t="s">
        <v>1407</v>
      </c>
      <c r="Q669" s="78"/>
      <c r="R669" s="78"/>
      <c r="S669" s="78"/>
      <c r="T669" s="31"/>
      <c r="U669" s="31"/>
      <c r="V669" s="31"/>
      <c r="W669"/>
      <c r="X669"/>
      <c r="Y669"/>
      <c r="Z669"/>
      <c r="AA669" s="71"/>
      <c r="AB669"/>
      <c r="AC669"/>
      <c r="AD669"/>
      <c r="AE669"/>
    </row>
    <row r="670" spans="1:27" ht="12.75">
      <c r="A670" s="15" t="s">
        <v>190</v>
      </c>
      <c r="B670" s="15" t="s">
        <v>1931</v>
      </c>
      <c r="C670" s="15" t="s">
        <v>762</v>
      </c>
      <c r="D670" s="15" t="s">
        <v>28</v>
      </c>
      <c r="E670" s="10"/>
      <c r="F670" s="10">
        <f t="shared" si="10"/>
        <v>1</v>
      </c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>
        <v>0.22921296296296298</v>
      </c>
      <c r="S670" s="78"/>
      <c r="T670" s="31"/>
      <c r="U670" s="31"/>
      <c r="V670" s="31"/>
      <c r="AA670" s="71"/>
    </row>
    <row r="671" spans="1:27" ht="12.75">
      <c r="A671" s="64" t="s">
        <v>392</v>
      </c>
      <c r="B671" s="64" t="s">
        <v>393</v>
      </c>
      <c r="C671" s="64" t="s">
        <v>15</v>
      </c>
      <c r="D671" s="64" t="s">
        <v>6</v>
      </c>
      <c r="E671" s="65"/>
      <c r="F671" s="65">
        <f t="shared" si="10"/>
        <v>4</v>
      </c>
      <c r="G671" s="66"/>
      <c r="H671" s="66"/>
      <c r="I671" s="66"/>
      <c r="J671" s="66"/>
      <c r="K671" s="66">
        <v>0.28280092592592593</v>
      </c>
      <c r="L671" s="66">
        <v>0.2882291666666667</v>
      </c>
      <c r="M671" s="66">
        <v>0.25190972222222224</v>
      </c>
      <c r="N671" s="66" t="s">
        <v>950</v>
      </c>
      <c r="O671" s="66"/>
      <c r="P671" s="66"/>
      <c r="Q671" s="66"/>
      <c r="R671" s="66"/>
      <c r="S671" s="66"/>
      <c r="T671" s="66"/>
      <c r="U671" s="66"/>
      <c r="V671" s="66"/>
      <c r="AA671" s="71"/>
    </row>
    <row r="672" spans="1:31" s="2" customFormat="1" ht="12.75">
      <c r="A672" s="16" t="s">
        <v>140</v>
      </c>
      <c r="B672" s="16" t="s">
        <v>648</v>
      </c>
      <c r="C672" s="16" t="s">
        <v>649</v>
      </c>
      <c r="D672" s="16" t="s">
        <v>6</v>
      </c>
      <c r="E672" s="10" t="s">
        <v>0</v>
      </c>
      <c r="F672" s="10">
        <f t="shared" si="10"/>
        <v>3</v>
      </c>
      <c r="G672" s="78"/>
      <c r="H672" s="78" t="s">
        <v>1652</v>
      </c>
      <c r="I672" s="78"/>
      <c r="J672" s="78" t="s">
        <v>1652</v>
      </c>
      <c r="K672" s="78"/>
      <c r="L672" s="78">
        <v>0.27546296296296297</v>
      </c>
      <c r="M672" s="78">
        <v>0.2690277777777778</v>
      </c>
      <c r="N672" s="78" t="s">
        <v>1004</v>
      </c>
      <c r="O672" s="78"/>
      <c r="P672" s="78"/>
      <c r="Q672" s="78"/>
      <c r="R672" s="78"/>
      <c r="S672" s="78"/>
      <c r="T672" s="31"/>
      <c r="U672" s="31"/>
      <c r="V672" s="31"/>
      <c r="W672"/>
      <c r="X672"/>
      <c r="Y672"/>
      <c r="Z672"/>
      <c r="AA672" s="71"/>
      <c r="AB672"/>
      <c r="AC672"/>
      <c r="AD672"/>
      <c r="AE672"/>
    </row>
    <row r="673" spans="1:31" s="2" customFormat="1" ht="12.75">
      <c r="A673" s="16" t="s">
        <v>394</v>
      </c>
      <c r="B673" s="16" t="s">
        <v>395</v>
      </c>
      <c r="C673" s="16" t="s">
        <v>396</v>
      </c>
      <c r="D673" s="16" t="s">
        <v>6</v>
      </c>
      <c r="E673" s="10"/>
      <c r="F673" s="10">
        <f t="shared" si="10"/>
        <v>1</v>
      </c>
      <c r="G673" s="78"/>
      <c r="H673" s="78"/>
      <c r="I673" s="78"/>
      <c r="J673" s="78">
        <v>0.316875</v>
      </c>
      <c r="K673" s="78"/>
      <c r="L673" s="78"/>
      <c r="M673" s="78"/>
      <c r="N673" s="78"/>
      <c r="O673" s="78"/>
      <c r="P673" s="78"/>
      <c r="Q673" s="78"/>
      <c r="R673" s="78"/>
      <c r="S673" s="78"/>
      <c r="T673" s="31"/>
      <c r="U673" s="31"/>
      <c r="V673" s="31"/>
      <c r="AA673" s="71"/>
      <c r="AB673"/>
      <c r="AC673"/>
      <c r="AD673"/>
      <c r="AE673"/>
    </row>
    <row r="674" spans="1:31" s="2" customFormat="1" ht="12.75">
      <c r="A674" s="11" t="s">
        <v>1664</v>
      </c>
      <c r="B674" s="11" t="s">
        <v>395</v>
      </c>
      <c r="C674" s="11" t="s">
        <v>15</v>
      </c>
      <c r="D674" s="11" t="s">
        <v>6</v>
      </c>
      <c r="E674" s="10"/>
      <c r="F674" s="10">
        <f t="shared" si="10"/>
        <v>1</v>
      </c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31"/>
      <c r="U674" s="31"/>
      <c r="V674" s="31">
        <v>0.262175925925926</v>
      </c>
      <c r="W674"/>
      <c r="X674"/>
      <c r="Y674"/>
      <c r="Z674"/>
      <c r="AA674" s="71"/>
      <c r="AB674"/>
      <c r="AC674"/>
      <c r="AD674"/>
      <c r="AE674"/>
    </row>
    <row r="675" spans="1:31" s="2" customFormat="1" ht="12.75">
      <c r="A675" s="60" t="s">
        <v>1482</v>
      </c>
      <c r="B675" s="60" t="s">
        <v>395</v>
      </c>
      <c r="C675" s="60" t="s">
        <v>15</v>
      </c>
      <c r="D675" s="60" t="s">
        <v>6</v>
      </c>
      <c r="E675" s="61" t="s">
        <v>1459</v>
      </c>
      <c r="F675" s="61">
        <f t="shared" si="10"/>
        <v>7</v>
      </c>
      <c r="G675" s="62"/>
      <c r="H675" s="62"/>
      <c r="I675" s="62"/>
      <c r="J675" s="62"/>
      <c r="K675" s="62"/>
      <c r="L675" s="62"/>
      <c r="M675" s="62"/>
      <c r="N675" s="62" t="s">
        <v>1652</v>
      </c>
      <c r="O675" s="62" t="s">
        <v>1652</v>
      </c>
      <c r="P675" s="62" t="s">
        <v>1483</v>
      </c>
      <c r="Q675" s="62" t="s">
        <v>1786</v>
      </c>
      <c r="R675" s="62">
        <v>0.2564351851851852</v>
      </c>
      <c r="S675" s="62">
        <v>0.2519560185185185</v>
      </c>
      <c r="T675" s="62">
        <v>0.27337962962962964</v>
      </c>
      <c r="U675" s="62">
        <v>0.2689930555555556</v>
      </c>
      <c r="V675" s="62">
        <v>0.2621875</v>
      </c>
      <c r="W675"/>
      <c r="X675"/>
      <c r="Y675"/>
      <c r="Z675"/>
      <c r="AA675" s="71"/>
      <c r="AB675"/>
      <c r="AC675"/>
      <c r="AD675"/>
      <c r="AE675"/>
    </row>
    <row r="676" spans="1:31" s="2" customFormat="1" ht="12.75">
      <c r="A676" s="60" t="s">
        <v>638</v>
      </c>
      <c r="B676" s="60" t="s">
        <v>395</v>
      </c>
      <c r="C676" s="60" t="s">
        <v>900</v>
      </c>
      <c r="D676" s="60" t="s">
        <v>6</v>
      </c>
      <c r="E676" s="61" t="s">
        <v>1459</v>
      </c>
      <c r="F676" s="61">
        <f t="shared" si="10"/>
        <v>7</v>
      </c>
      <c r="G676" s="62"/>
      <c r="H676" s="62"/>
      <c r="I676" s="62"/>
      <c r="J676" s="62"/>
      <c r="K676" s="62"/>
      <c r="L676" s="62"/>
      <c r="M676" s="62"/>
      <c r="N676" s="62" t="s">
        <v>901</v>
      </c>
      <c r="O676" s="62" t="s">
        <v>1150</v>
      </c>
      <c r="P676" s="62" t="s">
        <v>1439</v>
      </c>
      <c r="Q676" s="62"/>
      <c r="R676" s="62"/>
      <c r="S676" s="62">
        <v>0.22936342592592593</v>
      </c>
      <c r="T676" s="62">
        <v>0.2441087962962963</v>
      </c>
      <c r="U676" s="62">
        <v>0.22064814814814815</v>
      </c>
      <c r="V676" s="62">
        <v>0.243240740740741</v>
      </c>
      <c r="W676"/>
      <c r="X676"/>
      <c r="Y676"/>
      <c r="Z676"/>
      <c r="AA676" s="71"/>
      <c r="AB676"/>
      <c r="AC676"/>
      <c r="AD676"/>
      <c r="AE676"/>
    </row>
    <row r="677" spans="1:31" s="2" customFormat="1" ht="12.75">
      <c r="A677" s="15" t="s">
        <v>739</v>
      </c>
      <c r="B677" s="15" t="s">
        <v>395</v>
      </c>
      <c r="C677" s="15" t="s">
        <v>886</v>
      </c>
      <c r="D677" s="15" t="s">
        <v>6</v>
      </c>
      <c r="E677" s="10"/>
      <c r="F677" s="10">
        <f t="shared" si="10"/>
        <v>1</v>
      </c>
      <c r="G677" s="78"/>
      <c r="H677" s="78"/>
      <c r="I677" s="78"/>
      <c r="J677" s="78"/>
      <c r="K677" s="78"/>
      <c r="L677" s="78"/>
      <c r="M677" s="78" t="s">
        <v>1652</v>
      </c>
      <c r="N677" s="78" t="s">
        <v>887</v>
      </c>
      <c r="O677" s="78" t="s">
        <v>1652</v>
      </c>
      <c r="P677" s="78" t="s">
        <v>1652</v>
      </c>
      <c r="Q677" s="78"/>
      <c r="R677" s="78"/>
      <c r="S677" s="78"/>
      <c r="T677" s="31"/>
      <c r="U677" s="31"/>
      <c r="V677" s="31"/>
      <c r="W677"/>
      <c r="X677"/>
      <c r="Y677"/>
      <c r="Z677"/>
      <c r="AA677" s="71"/>
      <c r="AB677"/>
      <c r="AC677"/>
      <c r="AD677"/>
      <c r="AE677"/>
    </row>
    <row r="678" spans="1:31" s="2" customFormat="1" ht="12.75">
      <c r="A678" s="16" t="s">
        <v>111</v>
      </c>
      <c r="B678" s="16" t="s">
        <v>395</v>
      </c>
      <c r="C678" s="16" t="s">
        <v>397</v>
      </c>
      <c r="D678" s="16" t="s">
        <v>28</v>
      </c>
      <c r="E678" s="10"/>
      <c r="F678" s="10">
        <f t="shared" si="10"/>
        <v>1</v>
      </c>
      <c r="G678" s="78"/>
      <c r="H678" s="78"/>
      <c r="I678" s="78"/>
      <c r="J678" s="78"/>
      <c r="K678" s="78">
        <v>0.22144675925925927</v>
      </c>
      <c r="L678" s="78"/>
      <c r="M678" s="78"/>
      <c r="N678" s="78"/>
      <c r="O678" s="78"/>
      <c r="P678" s="78"/>
      <c r="Q678" s="78"/>
      <c r="R678" s="78"/>
      <c r="S678" s="78"/>
      <c r="T678" s="31"/>
      <c r="U678" s="9"/>
      <c r="V678" s="9"/>
      <c r="W678"/>
      <c r="X678"/>
      <c r="Y678"/>
      <c r="Z678"/>
      <c r="AA678" s="71"/>
      <c r="AB678"/>
      <c r="AC678"/>
      <c r="AD678"/>
      <c r="AE678"/>
    </row>
    <row r="679" spans="1:31" s="2" customFormat="1" ht="12.75">
      <c r="A679" s="9" t="s">
        <v>190</v>
      </c>
      <c r="B679" s="9" t="s">
        <v>395</v>
      </c>
      <c r="C679" s="9" t="s">
        <v>5</v>
      </c>
      <c r="D679" s="9" t="s">
        <v>6</v>
      </c>
      <c r="E679" s="10"/>
      <c r="F679" s="10">
        <f t="shared" si="10"/>
        <v>2</v>
      </c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31"/>
      <c r="U679" s="31">
        <v>0.2391087962962963</v>
      </c>
      <c r="V679" s="31">
        <v>0.234375</v>
      </c>
      <c r="W679"/>
      <c r="X679"/>
      <c r="Y679"/>
      <c r="Z679"/>
      <c r="AA679" s="71"/>
      <c r="AB679"/>
      <c r="AC679"/>
      <c r="AD679"/>
      <c r="AE679"/>
    </row>
    <row r="680" spans="1:31" s="3" customFormat="1" ht="12.75" customHeight="1">
      <c r="A680" s="23" t="s">
        <v>580</v>
      </c>
      <c r="B680" s="23" t="s">
        <v>2014</v>
      </c>
      <c r="C680" s="15" t="s">
        <v>156</v>
      </c>
      <c r="D680" s="15" t="s">
        <v>6</v>
      </c>
      <c r="E680" s="10"/>
      <c r="F680" s="10">
        <f t="shared" si="10"/>
        <v>1</v>
      </c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>
        <v>0.27024305555555556</v>
      </c>
      <c r="T680" s="31"/>
      <c r="U680" s="31"/>
      <c r="V680" s="31"/>
      <c r="W680"/>
      <c r="X680"/>
      <c r="Y680"/>
      <c r="Z680"/>
      <c r="AA680" s="71"/>
      <c r="AB680"/>
      <c r="AC680"/>
      <c r="AD680"/>
      <c r="AE680"/>
    </row>
    <row r="681" spans="1:31" s="3" customFormat="1" ht="12.75" customHeight="1">
      <c r="A681" s="15" t="s">
        <v>737</v>
      </c>
      <c r="B681" s="15" t="s">
        <v>1895</v>
      </c>
      <c r="C681" s="15" t="s">
        <v>1894</v>
      </c>
      <c r="D681" s="15" t="s">
        <v>245</v>
      </c>
      <c r="E681" s="10"/>
      <c r="F681" s="10">
        <f t="shared" si="10"/>
        <v>1</v>
      </c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>
        <v>0.1842939814814815</v>
      </c>
      <c r="S681" s="78"/>
      <c r="T681" s="31"/>
      <c r="U681" s="31"/>
      <c r="V681" s="31"/>
      <c r="W681"/>
      <c r="X681"/>
      <c r="Y681"/>
      <c r="Z681"/>
      <c r="AA681" s="71"/>
      <c r="AB681"/>
      <c r="AC681"/>
      <c r="AD681"/>
      <c r="AE681"/>
    </row>
    <row r="682" spans="1:31" s="3" customFormat="1" ht="12.75" customHeight="1">
      <c r="A682" s="9" t="s">
        <v>2223</v>
      </c>
      <c r="B682" s="9" t="s">
        <v>2224</v>
      </c>
      <c r="C682" s="9" t="s">
        <v>15</v>
      </c>
      <c r="D682" s="9" t="s">
        <v>6</v>
      </c>
      <c r="E682" s="10"/>
      <c r="F682" s="10">
        <f t="shared" si="10"/>
        <v>1</v>
      </c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31"/>
      <c r="U682" s="31">
        <v>0.20062499999999997</v>
      </c>
      <c r="V682" s="31"/>
      <c r="W682"/>
      <c r="X682"/>
      <c r="Y682"/>
      <c r="Z682"/>
      <c r="AA682" s="71"/>
      <c r="AB682"/>
      <c r="AC682"/>
      <c r="AD682"/>
      <c r="AE682"/>
    </row>
    <row r="683" spans="1:27" ht="12.75">
      <c r="A683" s="15" t="s">
        <v>171</v>
      </c>
      <c r="B683" s="15" t="s">
        <v>1128</v>
      </c>
      <c r="C683" s="15" t="s">
        <v>9</v>
      </c>
      <c r="D683" s="15" t="s">
        <v>6</v>
      </c>
      <c r="E683" s="10"/>
      <c r="F683" s="10">
        <f t="shared" si="10"/>
        <v>1</v>
      </c>
      <c r="G683" s="78"/>
      <c r="H683" s="78" t="s">
        <v>1652</v>
      </c>
      <c r="I683" s="78"/>
      <c r="J683" s="78"/>
      <c r="K683" s="78"/>
      <c r="L683" s="78"/>
      <c r="M683" s="78"/>
      <c r="N683" s="78"/>
      <c r="O683" s="78" t="s">
        <v>1129</v>
      </c>
      <c r="P683" s="78" t="s">
        <v>1652</v>
      </c>
      <c r="Q683" s="78"/>
      <c r="R683" s="78"/>
      <c r="S683" s="78"/>
      <c r="T683" s="31"/>
      <c r="U683" s="45"/>
      <c r="V683" s="45"/>
      <c r="AA683" s="71"/>
    </row>
    <row r="684" spans="1:27" ht="12.75">
      <c r="A684" s="11" t="s">
        <v>1470</v>
      </c>
      <c r="B684" s="11" t="s">
        <v>1128</v>
      </c>
      <c r="C684" s="11" t="s">
        <v>82</v>
      </c>
      <c r="D684" s="11" t="s">
        <v>6</v>
      </c>
      <c r="E684" s="10"/>
      <c r="F684" s="10">
        <f t="shared" si="10"/>
        <v>3</v>
      </c>
      <c r="G684" s="78"/>
      <c r="H684" s="78"/>
      <c r="I684" s="78"/>
      <c r="J684" s="78"/>
      <c r="K684" s="78"/>
      <c r="L684" s="78"/>
      <c r="M684" s="78"/>
      <c r="N684" s="78"/>
      <c r="O684" s="78"/>
      <c r="P684" s="78" t="s">
        <v>1471</v>
      </c>
      <c r="Q684" s="78"/>
      <c r="R684" s="78">
        <v>0.23390046296296296</v>
      </c>
      <c r="S684" s="78">
        <v>0.24432870370370371</v>
      </c>
      <c r="T684" s="31"/>
      <c r="U684" s="31"/>
      <c r="V684" s="31"/>
      <c r="AA684" s="71"/>
    </row>
    <row r="685" spans="1:27" ht="12.75">
      <c r="A685" s="16" t="s">
        <v>1645</v>
      </c>
      <c r="B685" s="16" t="s">
        <v>1128</v>
      </c>
      <c r="C685" s="16" t="s">
        <v>82</v>
      </c>
      <c r="D685" s="16" t="s">
        <v>6</v>
      </c>
      <c r="E685" s="10"/>
      <c r="F685" s="10">
        <f t="shared" si="10"/>
        <v>1</v>
      </c>
      <c r="G685" s="78"/>
      <c r="H685" s="78"/>
      <c r="I685" s="78"/>
      <c r="J685" s="78"/>
      <c r="K685" s="78"/>
      <c r="L685" s="78"/>
      <c r="M685" s="78"/>
      <c r="N685" s="78"/>
      <c r="O685" s="78"/>
      <c r="P685" s="78" t="s">
        <v>1646</v>
      </c>
      <c r="Q685" s="78"/>
      <c r="R685" s="78"/>
      <c r="S685" s="78"/>
      <c r="T685" s="31"/>
      <c r="U685" s="31"/>
      <c r="V685" s="31"/>
      <c r="AA685" s="71"/>
    </row>
    <row r="686" spans="1:31" s="3" customFormat="1" ht="12.75">
      <c r="A686" s="16" t="s">
        <v>751</v>
      </c>
      <c r="B686" s="16" t="s">
        <v>752</v>
      </c>
      <c r="C686" s="16" t="s">
        <v>68</v>
      </c>
      <c r="D686" s="16" t="s">
        <v>6</v>
      </c>
      <c r="E686" s="10"/>
      <c r="F686" s="10">
        <f t="shared" si="10"/>
        <v>1</v>
      </c>
      <c r="G686" s="78"/>
      <c r="H686" s="78"/>
      <c r="I686" s="78"/>
      <c r="J686" s="78"/>
      <c r="K686" s="78"/>
      <c r="L686" s="78"/>
      <c r="M686" s="78">
        <v>0.21592592592592594</v>
      </c>
      <c r="N686" s="78"/>
      <c r="O686" s="78"/>
      <c r="P686" s="78"/>
      <c r="Q686" s="78"/>
      <c r="R686" s="78"/>
      <c r="S686" s="78"/>
      <c r="T686" s="31"/>
      <c r="U686" s="31"/>
      <c r="V686" s="31"/>
      <c r="W686"/>
      <c r="X686"/>
      <c r="Y686"/>
      <c r="Z686"/>
      <c r="AA686" s="71"/>
      <c r="AB686"/>
      <c r="AC686"/>
      <c r="AD686"/>
      <c r="AE686"/>
    </row>
    <row r="687" spans="1:31" s="2" customFormat="1" ht="12.75">
      <c r="A687" s="15" t="s">
        <v>398</v>
      </c>
      <c r="B687" s="15" t="s">
        <v>399</v>
      </c>
      <c r="C687" s="15" t="s">
        <v>15</v>
      </c>
      <c r="D687" s="15" t="s">
        <v>6</v>
      </c>
      <c r="E687" s="10"/>
      <c r="F687" s="10">
        <f t="shared" si="10"/>
        <v>1</v>
      </c>
      <c r="G687" s="78" t="s">
        <v>1652</v>
      </c>
      <c r="H687" s="78">
        <v>0.28528935185185184</v>
      </c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31"/>
      <c r="U687" s="31"/>
      <c r="V687" s="31"/>
      <c r="W687"/>
      <c r="X687"/>
      <c r="Y687"/>
      <c r="Z687"/>
      <c r="AA687" s="71"/>
      <c r="AB687"/>
      <c r="AC687"/>
      <c r="AD687"/>
      <c r="AE687"/>
    </row>
    <row r="688" spans="1:31" s="2" customFormat="1" ht="12.75">
      <c r="A688" s="16" t="s">
        <v>400</v>
      </c>
      <c r="B688" s="16" t="s">
        <v>399</v>
      </c>
      <c r="C688" s="16" t="s">
        <v>401</v>
      </c>
      <c r="D688" s="16" t="s">
        <v>402</v>
      </c>
      <c r="E688" s="10"/>
      <c r="F688" s="10">
        <f t="shared" si="10"/>
        <v>1</v>
      </c>
      <c r="G688" s="78"/>
      <c r="H688" s="78">
        <v>0.31806712962962963</v>
      </c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31"/>
      <c r="U688" s="31"/>
      <c r="V688" s="31"/>
      <c r="W688"/>
      <c r="X688"/>
      <c r="Y688"/>
      <c r="Z688"/>
      <c r="AA688" s="71"/>
      <c r="AB688"/>
      <c r="AC688"/>
      <c r="AD688"/>
      <c r="AE688"/>
    </row>
    <row r="689" spans="1:31" s="2" customFormat="1" ht="12.75">
      <c r="A689" s="16" t="s">
        <v>1225</v>
      </c>
      <c r="B689" s="16" t="s">
        <v>399</v>
      </c>
      <c r="C689" s="16" t="s">
        <v>1446</v>
      </c>
      <c r="D689" s="16" t="s">
        <v>311</v>
      </c>
      <c r="E689" s="10"/>
      <c r="F689" s="10">
        <f t="shared" si="10"/>
        <v>1</v>
      </c>
      <c r="G689" s="78"/>
      <c r="H689" s="78"/>
      <c r="I689" s="78"/>
      <c r="J689" s="78"/>
      <c r="K689" s="78"/>
      <c r="L689" s="78"/>
      <c r="M689" s="78"/>
      <c r="N689" s="78"/>
      <c r="O689" s="78"/>
      <c r="P689" s="78" t="s">
        <v>1535</v>
      </c>
      <c r="Q689" s="78"/>
      <c r="R689" s="78"/>
      <c r="S689" s="78"/>
      <c r="T689" s="31"/>
      <c r="U689" s="31"/>
      <c r="V689" s="31"/>
      <c r="W689"/>
      <c r="X689"/>
      <c r="Y689"/>
      <c r="Z689"/>
      <c r="AA689" s="71"/>
      <c r="AB689"/>
      <c r="AC689"/>
      <c r="AD689"/>
      <c r="AE689"/>
    </row>
    <row r="690" spans="1:27" ht="12.75">
      <c r="A690" s="16" t="s">
        <v>1056</v>
      </c>
      <c r="B690" s="16" t="s">
        <v>1961</v>
      </c>
      <c r="C690" s="16" t="s">
        <v>598</v>
      </c>
      <c r="D690" s="16" t="s">
        <v>28</v>
      </c>
      <c r="E690" s="10"/>
      <c r="F690" s="10">
        <f t="shared" si="10"/>
        <v>2</v>
      </c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>
        <v>0.2704861111111111</v>
      </c>
      <c r="S690" s="78">
        <v>0.2600115740740741</v>
      </c>
      <c r="T690" s="31"/>
      <c r="U690" s="31"/>
      <c r="V690" s="31"/>
      <c r="AA690" s="71"/>
    </row>
    <row r="691" spans="1:27" ht="12.75">
      <c r="A691" s="16" t="s">
        <v>34</v>
      </c>
      <c r="B691" s="16" t="s">
        <v>403</v>
      </c>
      <c r="C691" s="16" t="s">
        <v>15</v>
      </c>
      <c r="D691" s="16" t="s">
        <v>6</v>
      </c>
      <c r="E691" s="10" t="s">
        <v>0</v>
      </c>
      <c r="F691" s="10">
        <f t="shared" si="10"/>
        <v>3</v>
      </c>
      <c r="G691" s="78"/>
      <c r="H691" s="78"/>
      <c r="I691" s="78">
        <v>0.24313657407407407</v>
      </c>
      <c r="J691" s="78">
        <v>0.3541666666666667</v>
      </c>
      <c r="K691" s="78" t="s">
        <v>1652</v>
      </c>
      <c r="L691" s="78"/>
      <c r="M691" s="78">
        <v>0.2583912037037037</v>
      </c>
      <c r="N691" s="78" t="s">
        <v>1652</v>
      </c>
      <c r="O691" s="78"/>
      <c r="P691" s="78"/>
      <c r="Q691" s="78"/>
      <c r="R691" s="78"/>
      <c r="S691" s="78"/>
      <c r="T691" s="31"/>
      <c r="U691" s="31"/>
      <c r="V691" s="31"/>
      <c r="AA691" s="71"/>
    </row>
    <row r="692" spans="1:27" ht="12.75">
      <c r="A692" s="60" t="s">
        <v>79</v>
      </c>
      <c r="B692" s="60" t="s">
        <v>404</v>
      </c>
      <c r="C692" s="60" t="s">
        <v>5</v>
      </c>
      <c r="D692" s="60" t="s">
        <v>6</v>
      </c>
      <c r="E692" s="61" t="s">
        <v>1459</v>
      </c>
      <c r="F692" s="61">
        <f t="shared" si="10"/>
        <v>7</v>
      </c>
      <c r="G692" s="62"/>
      <c r="H692" s="62"/>
      <c r="I692" s="62"/>
      <c r="J692" s="62">
        <v>0.17943287037037037</v>
      </c>
      <c r="K692" s="62">
        <v>0.18413194444444445</v>
      </c>
      <c r="L692" s="62">
        <v>0.18190972222222224</v>
      </c>
      <c r="M692" s="62">
        <v>0.16832175925925927</v>
      </c>
      <c r="N692" s="62"/>
      <c r="O692" s="62"/>
      <c r="P692" s="62" t="s">
        <v>1390</v>
      </c>
      <c r="Q692" s="62" t="s">
        <v>1787</v>
      </c>
      <c r="R692" s="62">
        <v>0.17850694444444445</v>
      </c>
      <c r="S692" s="62"/>
      <c r="T692" s="62"/>
      <c r="U692" s="62"/>
      <c r="V692" s="62"/>
      <c r="AA692" s="71"/>
    </row>
    <row r="693" spans="1:167" s="1" customFormat="1" ht="12.75">
      <c r="A693" s="16" t="s">
        <v>405</v>
      </c>
      <c r="B693" s="16" t="s">
        <v>406</v>
      </c>
      <c r="C693" s="16" t="s">
        <v>56</v>
      </c>
      <c r="D693" s="16" t="s">
        <v>24</v>
      </c>
      <c r="E693" s="10"/>
      <c r="F693" s="10">
        <f t="shared" si="10"/>
        <v>1</v>
      </c>
      <c r="G693" s="78"/>
      <c r="H693" s="78"/>
      <c r="I693" s="78">
        <v>0.4236111111111111</v>
      </c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31"/>
      <c r="U693" s="31"/>
      <c r="V693" s="31"/>
      <c r="W693"/>
      <c r="X693"/>
      <c r="Y693"/>
      <c r="Z693"/>
      <c r="AA693" s="71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</row>
    <row r="694" spans="1:167" s="1" customFormat="1" ht="12.75">
      <c r="A694" s="23" t="s">
        <v>1848</v>
      </c>
      <c r="B694" s="23" t="s">
        <v>2109</v>
      </c>
      <c r="C694" s="23" t="s">
        <v>428</v>
      </c>
      <c r="D694" s="11" t="s">
        <v>28</v>
      </c>
      <c r="E694" s="10"/>
      <c r="F694" s="10">
        <f t="shared" si="10"/>
        <v>1</v>
      </c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31">
        <v>0.23840277777777777</v>
      </c>
      <c r="U694" s="31"/>
      <c r="V694" s="31"/>
      <c r="W694"/>
      <c r="X694"/>
      <c r="Y694"/>
      <c r="Z694"/>
      <c r="AA694" s="71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</row>
    <row r="695" spans="1:27" ht="12.75">
      <c r="A695" s="9" t="s">
        <v>1093</v>
      </c>
      <c r="B695" s="9" t="s">
        <v>753</v>
      </c>
      <c r="C695" s="9" t="s">
        <v>103</v>
      </c>
      <c r="D695" s="9" t="s">
        <v>6</v>
      </c>
      <c r="E695" s="10"/>
      <c r="F695" s="10">
        <f t="shared" si="10"/>
        <v>3</v>
      </c>
      <c r="G695" s="78"/>
      <c r="H695" s="78"/>
      <c r="I695" s="78"/>
      <c r="J695" s="78"/>
      <c r="K695" s="78"/>
      <c r="L695" s="78"/>
      <c r="M695" s="78">
        <v>0.2685300925925926</v>
      </c>
      <c r="N695" s="78" t="s">
        <v>877</v>
      </c>
      <c r="O695" s="78"/>
      <c r="P695" s="78"/>
      <c r="Q695" s="78"/>
      <c r="R695" s="78"/>
      <c r="S695" s="78"/>
      <c r="T695" s="31">
        <v>0.25283564814814813</v>
      </c>
      <c r="U695" s="31"/>
      <c r="V695" s="31"/>
      <c r="AA695" s="71"/>
    </row>
    <row r="696" spans="1:167" s="1" customFormat="1" ht="12.75">
      <c r="A696" s="63" t="s">
        <v>692</v>
      </c>
      <c r="B696" s="64" t="s">
        <v>408</v>
      </c>
      <c r="C696" s="64" t="s">
        <v>173</v>
      </c>
      <c r="D696" s="64" t="s">
        <v>28</v>
      </c>
      <c r="E696" s="65"/>
      <c r="F696" s="65">
        <f t="shared" si="10"/>
        <v>4</v>
      </c>
      <c r="G696" s="66"/>
      <c r="H696" s="66"/>
      <c r="I696" s="66"/>
      <c r="J696" s="66"/>
      <c r="K696" s="66"/>
      <c r="L696" s="66"/>
      <c r="M696" s="66"/>
      <c r="N696" s="66"/>
      <c r="O696" s="66" t="s">
        <v>1099</v>
      </c>
      <c r="P696" s="66" t="s">
        <v>1353</v>
      </c>
      <c r="Q696" s="66"/>
      <c r="R696" s="66">
        <v>0.17707175925925925</v>
      </c>
      <c r="S696" s="66"/>
      <c r="T696" s="66"/>
      <c r="U696" s="66">
        <v>0.1878240740740741</v>
      </c>
      <c r="V696" s="66"/>
      <c r="W696"/>
      <c r="X696"/>
      <c r="Y696"/>
      <c r="Z696"/>
      <c r="AA696" s="71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</row>
    <row r="697" spans="1:27" ht="12.75">
      <c r="A697" s="9" t="s">
        <v>407</v>
      </c>
      <c r="B697" s="9" t="s">
        <v>408</v>
      </c>
      <c r="C697" s="9" t="s">
        <v>15</v>
      </c>
      <c r="D697" s="9" t="s">
        <v>6</v>
      </c>
      <c r="E697" s="10" t="s">
        <v>0</v>
      </c>
      <c r="F697" s="10">
        <f t="shared" si="10"/>
        <v>3</v>
      </c>
      <c r="G697" s="78" t="s">
        <v>1652</v>
      </c>
      <c r="H697" s="78">
        <v>0.25049768518518517</v>
      </c>
      <c r="I697" s="78"/>
      <c r="J697" s="78">
        <v>0.2829976851851852</v>
      </c>
      <c r="K697" s="78"/>
      <c r="L697" s="78" t="s">
        <v>1652</v>
      </c>
      <c r="M697" s="78"/>
      <c r="N697" s="78" t="s">
        <v>1041</v>
      </c>
      <c r="O697" s="78"/>
      <c r="P697" s="78"/>
      <c r="Q697" s="78"/>
      <c r="R697" s="78"/>
      <c r="S697" s="78"/>
      <c r="T697" s="31"/>
      <c r="U697" s="31"/>
      <c r="V697" s="31"/>
      <c r="AA697" s="71"/>
    </row>
    <row r="698" spans="1:167" s="1" customFormat="1" ht="12.75">
      <c r="A698" s="9" t="s">
        <v>340</v>
      </c>
      <c r="B698" s="9" t="s">
        <v>409</v>
      </c>
      <c r="C698" s="9" t="s">
        <v>15</v>
      </c>
      <c r="D698" s="9" t="s">
        <v>6</v>
      </c>
      <c r="E698" s="10"/>
      <c r="F698" s="10">
        <f t="shared" si="10"/>
        <v>3</v>
      </c>
      <c r="G698" s="78"/>
      <c r="H698" s="78"/>
      <c r="I698" s="78"/>
      <c r="J698" s="78"/>
      <c r="K698" s="78"/>
      <c r="L698" s="78"/>
      <c r="M698" s="78" t="s">
        <v>1091</v>
      </c>
      <c r="N698" s="78" t="s">
        <v>1061</v>
      </c>
      <c r="O698" s="78" t="s">
        <v>1337</v>
      </c>
      <c r="P698" s="78"/>
      <c r="Q698" s="78"/>
      <c r="R698" s="78"/>
      <c r="S698" s="78"/>
      <c r="T698" s="31"/>
      <c r="U698" s="31"/>
      <c r="V698" s="31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</row>
    <row r="699" spans="1:31" s="2" customFormat="1" ht="12.75">
      <c r="A699" s="60" t="s">
        <v>140</v>
      </c>
      <c r="B699" s="60" t="s">
        <v>409</v>
      </c>
      <c r="C699" s="60" t="s">
        <v>410</v>
      </c>
      <c r="D699" s="60" t="s">
        <v>28</v>
      </c>
      <c r="E699" s="61" t="s">
        <v>1459</v>
      </c>
      <c r="F699" s="61">
        <f t="shared" si="10"/>
        <v>5</v>
      </c>
      <c r="G699" s="62"/>
      <c r="H699" s="62"/>
      <c r="I699" s="62"/>
      <c r="J699" s="62">
        <v>0.26471064814814815</v>
      </c>
      <c r="K699" s="62">
        <v>0.26114583333333335</v>
      </c>
      <c r="L699" s="62">
        <v>0.2543518518518519</v>
      </c>
      <c r="M699" s="62">
        <v>0.23111111111111113</v>
      </c>
      <c r="N699" s="62" t="s">
        <v>897</v>
      </c>
      <c r="O699" s="62"/>
      <c r="P699" s="62"/>
      <c r="Q699" s="62"/>
      <c r="R699" s="62"/>
      <c r="S699" s="62"/>
      <c r="T699" s="62"/>
      <c r="U699" s="62"/>
      <c r="V699" s="62"/>
      <c r="W699"/>
      <c r="X699"/>
      <c r="Y699"/>
      <c r="Z699"/>
      <c r="AA699"/>
      <c r="AB699"/>
      <c r="AC699"/>
      <c r="AD699"/>
      <c r="AE699"/>
    </row>
    <row r="700" spans="1:31" s="2" customFormat="1" ht="12.75">
      <c r="A700" s="9" t="s">
        <v>89</v>
      </c>
      <c r="B700" s="9" t="s">
        <v>2110</v>
      </c>
      <c r="C700" s="9" t="s">
        <v>9</v>
      </c>
      <c r="D700" s="9" t="s">
        <v>6</v>
      </c>
      <c r="E700" s="19"/>
      <c r="F700" s="19">
        <f t="shared" si="10"/>
        <v>1</v>
      </c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>
        <v>0.28594907407407405</v>
      </c>
      <c r="V700" s="28"/>
      <c r="W700"/>
      <c r="X700"/>
      <c r="Y700"/>
      <c r="Z700"/>
      <c r="AB700"/>
      <c r="AC700"/>
      <c r="AD700"/>
      <c r="AE700"/>
    </row>
    <row r="701" spans="1:31" s="2" customFormat="1" ht="12.75">
      <c r="A701" s="23" t="s">
        <v>1920</v>
      </c>
      <c r="B701" s="23" t="s">
        <v>2110</v>
      </c>
      <c r="C701" s="23" t="s">
        <v>9</v>
      </c>
      <c r="D701" s="11" t="s">
        <v>6</v>
      </c>
      <c r="E701" s="10"/>
      <c r="F701" s="10">
        <f t="shared" si="10"/>
        <v>3</v>
      </c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31">
        <v>0.2988888888888889</v>
      </c>
      <c r="U701" s="31">
        <v>0.30619212962962966</v>
      </c>
      <c r="V701" s="31">
        <v>0.31174768518518514</v>
      </c>
      <c r="W701"/>
      <c r="X701"/>
      <c r="Y701"/>
      <c r="Z701"/>
      <c r="AA701" s="1"/>
      <c r="AB701"/>
      <c r="AC701"/>
      <c r="AD701"/>
      <c r="AE701"/>
    </row>
    <row r="702" spans="1:31" s="2" customFormat="1" ht="12.75">
      <c r="A702" s="54" t="s">
        <v>691</v>
      </c>
      <c r="B702" s="54" t="s">
        <v>411</v>
      </c>
      <c r="C702" s="54" t="s">
        <v>68</v>
      </c>
      <c r="D702" s="54" t="s">
        <v>6</v>
      </c>
      <c r="E702" s="55" t="s">
        <v>2379</v>
      </c>
      <c r="F702" s="55">
        <f t="shared" si="10"/>
        <v>10</v>
      </c>
      <c r="G702" s="56"/>
      <c r="H702" s="56"/>
      <c r="I702" s="56"/>
      <c r="J702" s="56"/>
      <c r="K702" s="56"/>
      <c r="L702" s="56">
        <v>0.3178125</v>
      </c>
      <c r="M702" s="56">
        <v>0.30274305555555553</v>
      </c>
      <c r="N702" s="56" t="s">
        <v>1051</v>
      </c>
      <c r="O702" s="56" t="s">
        <v>1333</v>
      </c>
      <c r="P702" s="56" t="s">
        <v>1608</v>
      </c>
      <c r="Q702" s="56" t="s">
        <v>1765</v>
      </c>
      <c r="R702" s="56"/>
      <c r="S702" s="56">
        <v>0.29961805555555554</v>
      </c>
      <c r="T702" s="56">
        <v>0.29283564814814816</v>
      </c>
      <c r="U702" s="56">
        <v>0.26284722222222223</v>
      </c>
      <c r="V702" s="56">
        <v>0.26302083333333337</v>
      </c>
      <c r="W702"/>
      <c r="X702"/>
      <c r="Y702"/>
      <c r="Z702"/>
      <c r="AA702"/>
      <c r="AB702"/>
      <c r="AC702"/>
      <c r="AD702"/>
      <c r="AE702"/>
    </row>
    <row r="703" spans="1:31" s="2" customFormat="1" ht="12.75">
      <c r="A703" s="54" t="s">
        <v>269</v>
      </c>
      <c r="B703" s="54" t="s">
        <v>411</v>
      </c>
      <c r="C703" s="54" t="s">
        <v>68</v>
      </c>
      <c r="D703" s="54" t="s">
        <v>6</v>
      </c>
      <c r="E703" s="55" t="s">
        <v>2379</v>
      </c>
      <c r="F703" s="55">
        <f t="shared" si="10"/>
        <v>11</v>
      </c>
      <c r="G703" s="56"/>
      <c r="H703" s="56"/>
      <c r="I703" s="56">
        <v>0.23793981481481483</v>
      </c>
      <c r="J703" s="56">
        <v>0.2147916666666667</v>
      </c>
      <c r="K703" s="56">
        <v>0.22519675925925928</v>
      </c>
      <c r="L703" s="56">
        <v>0.19943287037037036</v>
      </c>
      <c r="M703" s="56">
        <v>0.2096759259259259</v>
      </c>
      <c r="N703" s="56"/>
      <c r="O703" s="56" t="s">
        <v>1118</v>
      </c>
      <c r="P703" s="56" t="s">
        <v>1392</v>
      </c>
      <c r="Q703" s="56" t="s">
        <v>1788</v>
      </c>
      <c r="R703" s="56"/>
      <c r="S703" s="56"/>
      <c r="T703" s="56">
        <v>0.20920138888888887</v>
      </c>
      <c r="U703" s="56">
        <v>0.19001157407407407</v>
      </c>
      <c r="V703" s="56">
        <v>0.20371527777777776</v>
      </c>
      <c r="W703"/>
      <c r="X703"/>
      <c r="Y703"/>
      <c r="Z703"/>
      <c r="AA703"/>
      <c r="AB703"/>
      <c r="AC703"/>
      <c r="AD703"/>
      <c r="AE703"/>
    </row>
    <row r="704" spans="1:31" s="2" customFormat="1" ht="12.75">
      <c r="A704" s="60" t="s">
        <v>412</v>
      </c>
      <c r="B704" s="60" t="s">
        <v>413</v>
      </c>
      <c r="C704" s="60" t="s">
        <v>173</v>
      </c>
      <c r="D704" s="60" t="s">
        <v>28</v>
      </c>
      <c r="E704" s="61" t="s">
        <v>1459</v>
      </c>
      <c r="F704" s="61">
        <f t="shared" si="10"/>
        <v>5</v>
      </c>
      <c r="G704" s="62"/>
      <c r="H704" s="62"/>
      <c r="I704" s="62"/>
      <c r="J704" s="62">
        <v>0.254212962962963</v>
      </c>
      <c r="K704" s="62">
        <v>0.2675578703703704</v>
      </c>
      <c r="L704" s="62"/>
      <c r="M704" s="62">
        <v>0.2859259259259259</v>
      </c>
      <c r="N704" s="62" t="s">
        <v>957</v>
      </c>
      <c r="O704" s="62" t="s">
        <v>1307</v>
      </c>
      <c r="P704" s="62"/>
      <c r="Q704" s="62"/>
      <c r="R704" s="62"/>
      <c r="S704" s="62"/>
      <c r="T704" s="62"/>
      <c r="U704" s="62"/>
      <c r="V704" s="62"/>
      <c r="W704"/>
      <c r="X704"/>
      <c r="Y704"/>
      <c r="Z704"/>
      <c r="AA704"/>
      <c r="AB704"/>
      <c r="AC704"/>
      <c r="AD704"/>
      <c r="AE704"/>
    </row>
    <row r="705" spans="1:31" s="2" customFormat="1" ht="12.75">
      <c r="A705" s="60" t="s">
        <v>1215</v>
      </c>
      <c r="B705" s="60" t="s">
        <v>1216</v>
      </c>
      <c r="C705" s="60" t="s">
        <v>188</v>
      </c>
      <c r="D705" s="60" t="s">
        <v>28</v>
      </c>
      <c r="E705" s="61" t="s">
        <v>1459</v>
      </c>
      <c r="F705" s="61">
        <f t="shared" si="10"/>
        <v>5</v>
      </c>
      <c r="G705" s="62"/>
      <c r="H705" s="62"/>
      <c r="I705" s="62"/>
      <c r="J705" s="62"/>
      <c r="K705" s="62"/>
      <c r="L705" s="62"/>
      <c r="M705" s="62"/>
      <c r="N705" s="62"/>
      <c r="O705" s="62" t="s">
        <v>1217</v>
      </c>
      <c r="P705" s="62" t="s">
        <v>1515</v>
      </c>
      <c r="Q705" s="62" t="s">
        <v>1266</v>
      </c>
      <c r="R705" s="62"/>
      <c r="S705" s="62"/>
      <c r="T705" s="62">
        <v>0.2871875</v>
      </c>
      <c r="U705" s="62">
        <v>0.28716435185185185</v>
      </c>
      <c r="V705" s="62"/>
      <c r="W705"/>
      <c r="X705"/>
      <c r="Y705"/>
      <c r="Z705"/>
      <c r="AA705"/>
      <c r="AB705"/>
      <c r="AC705"/>
      <c r="AD705"/>
      <c r="AE705"/>
    </row>
    <row r="706" spans="1:31" s="2" customFormat="1" ht="12.75">
      <c r="A706" s="64" t="s">
        <v>602</v>
      </c>
      <c r="B706" s="64" t="s">
        <v>603</v>
      </c>
      <c r="C706" s="64" t="s">
        <v>410</v>
      </c>
      <c r="D706" s="64" t="s">
        <v>28</v>
      </c>
      <c r="E706" s="65"/>
      <c r="F706" s="65">
        <f t="shared" si="10"/>
        <v>4</v>
      </c>
      <c r="G706" s="66"/>
      <c r="H706" s="66"/>
      <c r="I706" s="66"/>
      <c r="J706" s="66"/>
      <c r="K706" s="66"/>
      <c r="L706" s="66">
        <v>0.19584490740740743</v>
      </c>
      <c r="M706" s="66">
        <v>0.20505787037037038</v>
      </c>
      <c r="N706" s="66"/>
      <c r="O706" s="66" t="s">
        <v>1106</v>
      </c>
      <c r="P706" s="66" t="s">
        <v>1367</v>
      </c>
      <c r="Q706" s="66"/>
      <c r="R706" s="66"/>
      <c r="S706" s="66"/>
      <c r="T706" s="66"/>
      <c r="U706" s="66"/>
      <c r="V706" s="66"/>
      <c r="W706"/>
      <c r="X706"/>
      <c r="Y706"/>
      <c r="Z706"/>
      <c r="AA706"/>
      <c r="AB706"/>
      <c r="AC706"/>
      <c r="AD706"/>
      <c r="AE706"/>
    </row>
    <row r="707" spans="1:31" s="2" customFormat="1" ht="12.75">
      <c r="A707" s="15" t="s">
        <v>121</v>
      </c>
      <c r="B707" s="15" t="s">
        <v>1460</v>
      </c>
      <c r="C707" s="15" t="s">
        <v>925</v>
      </c>
      <c r="D707" s="15" t="s">
        <v>6</v>
      </c>
      <c r="E707" s="10"/>
      <c r="F707" s="10">
        <f t="shared" si="10"/>
        <v>1</v>
      </c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>
        <v>0.20651620370370372</v>
      </c>
      <c r="S707" s="78"/>
      <c r="T707" s="31"/>
      <c r="U707" s="31"/>
      <c r="V707" s="31"/>
      <c r="W707"/>
      <c r="X707"/>
      <c r="Y707"/>
      <c r="Z707"/>
      <c r="AA707"/>
      <c r="AB707"/>
      <c r="AC707"/>
      <c r="AD707"/>
      <c r="AE707"/>
    </row>
    <row r="708" spans="1:31" s="2" customFormat="1" ht="12.75">
      <c r="A708" s="9" t="s">
        <v>602</v>
      </c>
      <c r="B708" s="9" t="s">
        <v>1460</v>
      </c>
      <c r="C708" s="9" t="s">
        <v>5</v>
      </c>
      <c r="D708" s="9" t="s">
        <v>6</v>
      </c>
      <c r="E708" s="10"/>
      <c r="F708" s="10">
        <f t="shared" si="10"/>
        <v>3</v>
      </c>
      <c r="G708" s="78"/>
      <c r="H708" s="78"/>
      <c r="I708" s="78"/>
      <c r="J708" s="78"/>
      <c r="K708" s="78"/>
      <c r="L708" s="78"/>
      <c r="M708" s="78"/>
      <c r="N708" s="78"/>
      <c r="O708" s="78"/>
      <c r="P708" s="78" t="s">
        <v>1461</v>
      </c>
      <c r="Q708" s="78" t="s">
        <v>1789</v>
      </c>
      <c r="R708" s="78">
        <v>0.23898148148148146</v>
      </c>
      <c r="S708" s="78"/>
      <c r="T708" s="31"/>
      <c r="U708" s="31"/>
      <c r="V708" s="31"/>
      <c r="W708"/>
      <c r="X708"/>
      <c r="Y708"/>
      <c r="Z708"/>
      <c r="AA708"/>
      <c r="AB708"/>
      <c r="AC708"/>
      <c r="AD708"/>
      <c r="AE708"/>
    </row>
    <row r="709" spans="1:31" s="2" customFormat="1" ht="12.75">
      <c r="A709" s="15" t="s">
        <v>121</v>
      </c>
      <c r="B709" s="15" t="s">
        <v>1790</v>
      </c>
      <c r="C709" s="15" t="s">
        <v>9</v>
      </c>
      <c r="D709" s="15" t="s">
        <v>6</v>
      </c>
      <c r="E709" s="10"/>
      <c r="F709" s="10">
        <f aca="true" t="shared" si="11" ref="F709:F772">16-COUNTBLANK(G709:V709)</f>
        <v>1</v>
      </c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 t="s">
        <v>1219</v>
      </c>
      <c r="R709" s="78"/>
      <c r="S709" s="78"/>
      <c r="T709" s="31"/>
      <c r="U709" s="31"/>
      <c r="V709" s="31"/>
      <c r="W709"/>
      <c r="X709"/>
      <c r="Y709"/>
      <c r="Z709"/>
      <c r="AA709"/>
      <c r="AB709"/>
      <c r="AC709"/>
      <c r="AD709"/>
      <c r="AE709"/>
    </row>
    <row r="710" spans="1:31" s="2" customFormat="1" ht="12.75">
      <c r="A710" s="16" t="s">
        <v>59</v>
      </c>
      <c r="B710" s="16" t="s">
        <v>414</v>
      </c>
      <c r="C710" s="16" t="s">
        <v>5</v>
      </c>
      <c r="D710" s="16" t="s">
        <v>6</v>
      </c>
      <c r="E710" s="10"/>
      <c r="F710" s="10">
        <f t="shared" si="11"/>
        <v>1</v>
      </c>
      <c r="G710" s="78"/>
      <c r="H710" s="78"/>
      <c r="I710" s="78">
        <v>0.2511921296296296</v>
      </c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31"/>
      <c r="U710" s="9"/>
      <c r="V710" s="9"/>
      <c r="W710"/>
      <c r="X710"/>
      <c r="Y710"/>
      <c r="Z710"/>
      <c r="AA710"/>
      <c r="AB710"/>
      <c r="AC710"/>
      <c r="AD710"/>
      <c r="AE710"/>
    </row>
    <row r="711" spans="1:31" s="2" customFormat="1" ht="12.75">
      <c r="A711" s="9" t="s">
        <v>118</v>
      </c>
      <c r="B711" s="9" t="s">
        <v>2225</v>
      </c>
      <c r="C711" s="9" t="s">
        <v>82</v>
      </c>
      <c r="D711" s="9" t="s">
        <v>6</v>
      </c>
      <c r="E711" s="10"/>
      <c r="F711" s="10">
        <f t="shared" si="11"/>
        <v>1</v>
      </c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31"/>
      <c r="U711" s="31">
        <v>0.2324074074074074</v>
      </c>
      <c r="V711" s="31"/>
      <c r="W711"/>
      <c r="X711"/>
      <c r="Y711"/>
      <c r="Z711"/>
      <c r="AA711"/>
      <c r="AB711"/>
      <c r="AC711"/>
      <c r="AD711"/>
      <c r="AE711"/>
    </row>
    <row r="712" spans="1:31" s="2" customFormat="1" ht="12.75">
      <c r="A712" s="9" t="s">
        <v>159</v>
      </c>
      <c r="B712" s="9" t="s">
        <v>754</v>
      </c>
      <c r="C712" s="9" t="s">
        <v>9</v>
      </c>
      <c r="D712" s="9" t="s">
        <v>6</v>
      </c>
      <c r="E712" s="10"/>
      <c r="F712" s="10">
        <f t="shared" si="11"/>
        <v>2</v>
      </c>
      <c r="G712" s="78"/>
      <c r="H712" s="78"/>
      <c r="I712" s="78"/>
      <c r="J712" s="78"/>
      <c r="K712" s="78"/>
      <c r="L712" s="78"/>
      <c r="M712" s="78">
        <v>0.1918634259259259</v>
      </c>
      <c r="N712" s="78"/>
      <c r="O712" s="78" t="s">
        <v>1113</v>
      </c>
      <c r="P712" s="78"/>
      <c r="Q712" s="78"/>
      <c r="R712" s="78"/>
      <c r="S712" s="78"/>
      <c r="T712" s="31"/>
      <c r="U712" s="9"/>
      <c r="V712" s="9"/>
      <c r="W712"/>
      <c r="X712"/>
      <c r="Y712"/>
      <c r="Z712"/>
      <c r="AB712"/>
      <c r="AC712"/>
      <c r="AD712"/>
      <c r="AE712"/>
    </row>
    <row r="713" spans="1:31" s="2" customFormat="1" ht="12.75">
      <c r="A713" s="9" t="s">
        <v>1951</v>
      </c>
      <c r="B713" s="9" t="s">
        <v>2226</v>
      </c>
      <c r="C713" s="9" t="s">
        <v>156</v>
      </c>
      <c r="D713" s="9" t="s">
        <v>6</v>
      </c>
      <c r="E713" s="10"/>
      <c r="F713" s="10">
        <f t="shared" si="11"/>
        <v>1</v>
      </c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31"/>
      <c r="U713" s="31">
        <v>0.24875</v>
      </c>
      <c r="V713" s="31"/>
      <c r="W713"/>
      <c r="X713"/>
      <c r="Y713"/>
      <c r="Z713"/>
      <c r="AB713"/>
      <c r="AC713"/>
      <c r="AD713"/>
      <c r="AE713"/>
    </row>
    <row r="714" spans="1:31" s="2" customFormat="1" ht="12.75">
      <c r="A714" s="11" t="s">
        <v>1664</v>
      </c>
      <c r="B714" s="11" t="s">
        <v>2308</v>
      </c>
      <c r="C714" s="11" t="s">
        <v>15</v>
      </c>
      <c r="D714" s="11" t="s">
        <v>6</v>
      </c>
      <c r="E714" s="10"/>
      <c r="F714" s="10">
        <f t="shared" si="11"/>
        <v>1</v>
      </c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31"/>
      <c r="U714" s="31"/>
      <c r="V714" s="31">
        <v>0.255162037037037</v>
      </c>
      <c r="W714"/>
      <c r="X714"/>
      <c r="Y714"/>
      <c r="Z714"/>
      <c r="AB714"/>
      <c r="AC714"/>
      <c r="AD714"/>
      <c r="AE714"/>
    </row>
    <row r="715" spans="1:31" s="3" customFormat="1" ht="12.75" customHeight="1">
      <c r="A715" s="9" t="s">
        <v>34</v>
      </c>
      <c r="B715" s="9" t="s">
        <v>415</v>
      </c>
      <c r="C715" s="9" t="s">
        <v>9</v>
      </c>
      <c r="D715" s="9" t="s">
        <v>6</v>
      </c>
      <c r="E715" s="10"/>
      <c r="F715" s="10">
        <f t="shared" si="11"/>
        <v>2</v>
      </c>
      <c r="G715" s="78"/>
      <c r="H715" s="78">
        <v>0.18604166666666666</v>
      </c>
      <c r="I715" s="78"/>
      <c r="J715" s="78">
        <v>0.19333333333333333</v>
      </c>
      <c r="K715" s="78"/>
      <c r="L715" s="78"/>
      <c r="M715" s="78"/>
      <c r="N715" s="78"/>
      <c r="O715" s="78"/>
      <c r="P715" s="78"/>
      <c r="Q715" s="78"/>
      <c r="R715" s="78"/>
      <c r="S715" s="78"/>
      <c r="T715" s="31"/>
      <c r="U715" s="31"/>
      <c r="V715" s="31"/>
      <c r="AA715"/>
      <c r="AB715"/>
      <c r="AC715"/>
      <c r="AD715"/>
      <c r="AE715"/>
    </row>
    <row r="716" spans="1:31" s="2" customFormat="1" ht="12.75">
      <c r="A716" s="60" t="s">
        <v>1793</v>
      </c>
      <c r="B716" s="60" t="s">
        <v>1792</v>
      </c>
      <c r="C716" s="60" t="s">
        <v>185</v>
      </c>
      <c r="D716" s="60" t="s">
        <v>6</v>
      </c>
      <c r="E716" s="61" t="s">
        <v>1459</v>
      </c>
      <c r="F716" s="61">
        <f t="shared" si="11"/>
        <v>5</v>
      </c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 t="s">
        <v>1791</v>
      </c>
      <c r="R716" s="62">
        <v>0.21063657407407407</v>
      </c>
      <c r="S716" s="62">
        <v>0.20677083333333335</v>
      </c>
      <c r="T716" s="62"/>
      <c r="U716" s="62">
        <v>0.21861111111111112</v>
      </c>
      <c r="V716" s="62">
        <v>0.24607638888888891</v>
      </c>
      <c r="W716"/>
      <c r="X716"/>
      <c r="Y716"/>
      <c r="Z716"/>
      <c r="AA716"/>
      <c r="AB716"/>
      <c r="AC716"/>
      <c r="AD716"/>
      <c r="AE716"/>
    </row>
    <row r="717" spans="1:31" s="3" customFormat="1" ht="12.75">
      <c r="A717" s="11" t="s">
        <v>1796</v>
      </c>
      <c r="B717" s="11" t="s">
        <v>1795</v>
      </c>
      <c r="C717" s="11" t="s">
        <v>9</v>
      </c>
      <c r="D717" s="11" t="s">
        <v>6</v>
      </c>
      <c r="E717" s="10"/>
      <c r="F717" s="10">
        <f t="shared" si="11"/>
        <v>1</v>
      </c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 t="s">
        <v>1794</v>
      </c>
      <c r="R717" s="78"/>
      <c r="S717" s="78"/>
      <c r="T717" s="31"/>
      <c r="U717" s="31"/>
      <c r="V717" s="31"/>
      <c r="AA717"/>
      <c r="AB717"/>
      <c r="AC717"/>
      <c r="AD717"/>
      <c r="AE717"/>
    </row>
    <row r="718" spans="1:31" s="3" customFormat="1" ht="12.75">
      <c r="A718" s="11" t="s">
        <v>152</v>
      </c>
      <c r="B718" s="11" t="s">
        <v>2342</v>
      </c>
      <c r="C718" s="11" t="s">
        <v>1388</v>
      </c>
      <c r="D718" s="11" t="s">
        <v>6</v>
      </c>
      <c r="E718" s="10"/>
      <c r="F718" s="10">
        <f t="shared" si="11"/>
        <v>1</v>
      </c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31"/>
      <c r="U718" s="31"/>
      <c r="V718" s="31">
        <v>0.28718749999999993</v>
      </c>
      <c r="W718"/>
      <c r="X718"/>
      <c r="Y718"/>
      <c r="Z718"/>
      <c r="AA718"/>
      <c r="AB718"/>
      <c r="AC718"/>
      <c r="AD718"/>
      <c r="AE718"/>
    </row>
    <row r="719" spans="1:31" s="3" customFormat="1" ht="12.75">
      <c r="A719" s="11" t="s">
        <v>59</v>
      </c>
      <c r="B719" s="11" t="s">
        <v>2353</v>
      </c>
      <c r="C719" s="11" t="s">
        <v>68</v>
      </c>
      <c r="D719" s="11" t="s">
        <v>6</v>
      </c>
      <c r="E719" s="10"/>
      <c r="F719" s="10">
        <f t="shared" si="11"/>
        <v>1</v>
      </c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31"/>
      <c r="U719" s="31"/>
      <c r="V719" s="31">
        <v>0.301678240740741</v>
      </c>
      <c r="W719"/>
      <c r="X719"/>
      <c r="Y719"/>
      <c r="Z719"/>
      <c r="AA719"/>
      <c r="AB719"/>
      <c r="AC719"/>
      <c r="AD719"/>
      <c r="AE719"/>
    </row>
    <row r="720" spans="1:22" ht="12.75">
      <c r="A720" s="11" t="s">
        <v>416</v>
      </c>
      <c r="B720" s="11" t="s">
        <v>417</v>
      </c>
      <c r="C720" s="11" t="s">
        <v>418</v>
      </c>
      <c r="D720" s="11" t="s">
        <v>28</v>
      </c>
      <c r="E720" s="10"/>
      <c r="F720" s="10">
        <f t="shared" si="11"/>
        <v>1</v>
      </c>
      <c r="G720" s="78"/>
      <c r="H720" s="78"/>
      <c r="I720" s="78"/>
      <c r="J720" s="78"/>
      <c r="K720" s="78">
        <v>0.2779050925925926</v>
      </c>
      <c r="L720" s="78"/>
      <c r="M720" s="78"/>
      <c r="N720" s="78"/>
      <c r="O720" s="78"/>
      <c r="P720" s="78"/>
      <c r="Q720" s="78"/>
      <c r="R720" s="78"/>
      <c r="S720" s="78"/>
      <c r="T720" s="31"/>
      <c r="U720" s="31"/>
      <c r="V720" s="31"/>
    </row>
    <row r="721" spans="1:22" ht="12.75">
      <c r="A721" s="11" t="s">
        <v>2340</v>
      </c>
      <c r="B721" s="11" t="s">
        <v>2341</v>
      </c>
      <c r="C721" s="11" t="s">
        <v>900</v>
      </c>
      <c r="D721" s="11" t="s">
        <v>6</v>
      </c>
      <c r="E721" s="10"/>
      <c r="F721" s="10">
        <f t="shared" si="11"/>
        <v>1</v>
      </c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31"/>
      <c r="U721" s="31"/>
      <c r="V721" s="31">
        <v>0.284548611111111</v>
      </c>
    </row>
    <row r="722" spans="1:31" s="3" customFormat="1" ht="12.75">
      <c r="A722" s="23" t="s">
        <v>2015</v>
      </c>
      <c r="B722" s="23" t="s">
        <v>2016</v>
      </c>
      <c r="C722" s="9" t="s">
        <v>15</v>
      </c>
      <c r="D722" s="9" t="s">
        <v>6</v>
      </c>
      <c r="E722" s="10"/>
      <c r="F722" s="10">
        <f t="shared" si="11"/>
        <v>1</v>
      </c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>
        <v>0.24712962962962962</v>
      </c>
      <c r="T722" s="31"/>
      <c r="U722" s="31"/>
      <c r="V722" s="31"/>
      <c r="AA722"/>
      <c r="AB722"/>
      <c r="AC722"/>
      <c r="AD722"/>
      <c r="AE722"/>
    </row>
    <row r="723" spans="1:31" s="3" customFormat="1" ht="12.75">
      <c r="A723" s="15" t="s">
        <v>621</v>
      </c>
      <c r="B723" s="15" t="s">
        <v>351</v>
      </c>
      <c r="C723" s="15" t="s">
        <v>15</v>
      </c>
      <c r="D723" s="15" t="s">
        <v>6</v>
      </c>
      <c r="E723" s="10"/>
      <c r="F723" s="10">
        <f t="shared" si="11"/>
        <v>3</v>
      </c>
      <c r="G723" s="78"/>
      <c r="H723" s="78"/>
      <c r="I723" s="78"/>
      <c r="J723" s="78"/>
      <c r="K723" s="78" t="s">
        <v>1652</v>
      </c>
      <c r="L723" s="78">
        <v>0.23467592592592593</v>
      </c>
      <c r="M723" s="78"/>
      <c r="N723" s="78" t="s">
        <v>853</v>
      </c>
      <c r="O723" s="78" t="s">
        <v>1115</v>
      </c>
      <c r="P723" s="78"/>
      <c r="Q723" s="78"/>
      <c r="R723" s="78"/>
      <c r="S723" s="78"/>
      <c r="T723" s="31"/>
      <c r="U723" s="31"/>
      <c r="V723" s="31"/>
      <c r="W723"/>
      <c r="X723"/>
      <c r="Y723"/>
      <c r="Z723"/>
      <c r="AA723"/>
      <c r="AB723"/>
      <c r="AC723"/>
      <c r="AD723"/>
      <c r="AE723"/>
    </row>
    <row r="724" spans="1:22" ht="12.75">
      <c r="A724" s="11" t="s">
        <v>755</v>
      </c>
      <c r="B724" s="11" t="s">
        <v>351</v>
      </c>
      <c r="C724" s="11" t="s">
        <v>508</v>
      </c>
      <c r="D724" s="11" t="s">
        <v>28</v>
      </c>
      <c r="E724" s="10"/>
      <c r="F724" s="10">
        <f t="shared" si="11"/>
        <v>1</v>
      </c>
      <c r="G724" s="78"/>
      <c r="H724" s="78"/>
      <c r="I724" s="78"/>
      <c r="J724" s="78"/>
      <c r="K724" s="78"/>
      <c r="L724" s="78"/>
      <c r="M724" s="78">
        <v>0.2845138888888889</v>
      </c>
      <c r="N724" s="78"/>
      <c r="O724" s="78"/>
      <c r="P724" s="78"/>
      <c r="Q724" s="78"/>
      <c r="R724" s="78"/>
      <c r="S724" s="78"/>
      <c r="T724" s="31"/>
      <c r="U724" s="31"/>
      <c r="V724" s="31"/>
    </row>
    <row r="725" spans="1:31" s="2" customFormat="1" ht="12.75">
      <c r="A725" s="60" t="s">
        <v>419</v>
      </c>
      <c r="B725" s="60" t="s">
        <v>351</v>
      </c>
      <c r="C725" s="60" t="s">
        <v>15</v>
      </c>
      <c r="D725" s="60" t="s">
        <v>6</v>
      </c>
      <c r="E725" s="61" t="s">
        <v>1459</v>
      </c>
      <c r="F725" s="61">
        <f t="shared" si="11"/>
        <v>8</v>
      </c>
      <c r="G725" s="62"/>
      <c r="H725" s="62">
        <v>0.21230324074074072</v>
      </c>
      <c r="I725" s="62">
        <v>0.19645833333333332</v>
      </c>
      <c r="J725" s="62">
        <v>0.2073611111111111</v>
      </c>
      <c r="K725" s="62"/>
      <c r="L725" s="62">
        <v>0.19803240740740743</v>
      </c>
      <c r="M725" s="62"/>
      <c r="N725" s="62"/>
      <c r="O725" s="62"/>
      <c r="P725" s="62"/>
      <c r="Q725" s="62"/>
      <c r="R725" s="62">
        <v>0.20052083333333334</v>
      </c>
      <c r="S725" s="62">
        <v>0.19113425925925928</v>
      </c>
      <c r="T725" s="62">
        <v>0.29594907407407406</v>
      </c>
      <c r="U725" s="62"/>
      <c r="V725" s="62">
        <v>0.29815972222222215</v>
      </c>
      <c r="W725"/>
      <c r="X725"/>
      <c r="Y725"/>
      <c r="Z725"/>
      <c r="AA725"/>
      <c r="AB725"/>
      <c r="AC725"/>
      <c r="AD725"/>
      <c r="AE725"/>
    </row>
    <row r="726" spans="1:22" ht="12.75">
      <c r="A726" s="15" t="s">
        <v>729</v>
      </c>
      <c r="B726" s="15" t="s">
        <v>351</v>
      </c>
      <c r="C726" s="15" t="s">
        <v>12</v>
      </c>
      <c r="D726" s="15" t="s">
        <v>6</v>
      </c>
      <c r="E726" s="10"/>
      <c r="F726" s="10">
        <f t="shared" si="11"/>
        <v>1</v>
      </c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 t="s">
        <v>1797</v>
      </c>
      <c r="R726" s="78"/>
      <c r="S726" s="78"/>
      <c r="T726" s="31"/>
      <c r="U726" s="45"/>
      <c r="V726" s="31"/>
    </row>
    <row r="727" spans="1:22" ht="12.75">
      <c r="A727" s="11" t="s">
        <v>1467</v>
      </c>
      <c r="B727" s="11" t="s">
        <v>351</v>
      </c>
      <c r="C727" s="11" t="s">
        <v>56</v>
      </c>
      <c r="D727" s="11" t="s">
        <v>28</v>
      </c>
      <c r="E727" s="10"/>
      <c r="F727" s="10">
        <f t="shared" si="11"/>
        <v>1</v>
      </c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31"/>
      <c r="U727" s="45"/>
      <c r="V727" s="31">
        <v>0.36228009259259214</v>
      </c>
    </row>
    <row r="728" spans="1:22" ht="12.75">
      <c r="A728" s="11" t="s">
        <v>692</v>
      </c>
      <c r="B728" s="11" t="s">
        <v>2305</v>
      </c>
      <c r="C728" s="11" t="s">
        <v>5</v>
      </c>
      <c r="D728" s="11" t="s">
        <v>6</v>
      </c>
      <c r="E728" s="10"/>
      <c r="F728" s="10">
        <f t="shared" si="11"/>
        <v>1</v>
      </c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31"/>
      <c r="U728" s="45"/>
      <c r="V728" s="31">
        <v>0.249918981481481</v>
      </c>
    </row>
    <row r="729" spans="1:22" ht="12.75">
      <c r="A729" s="9" t="s">
        <v>2227</v>
      </c>
      <c r="B729" s="9" t="s">
        <v>2228</v>
      </c>
      <c r="C729" s="9" t="s">
        <v>15</v>
      </c>
      <c r="D729" s="9" t="s">
        <v>6</v>
      </c>
      <c r="E729" s="10"/>
      <c r="F729" s="10">
        <f t="shared" si="11"/>
        <v>1</v>
      </c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31"/>
      <c r="U729" s="31">
        <v>0.2626851851851852</v>
      </c>
      <c r="V729" s="31"/>
    </row>
    <row r="730" spans="1:22" ht="12.75">
      <c r="A730" s="23" t="s">
        <v>2111</v>
      </c>
      <c r="B730" s="23" t="s">
        <v>2112</v>
      </c>
      <c r="C730" s="23" t="s">
        <v>12</v>
      </c>
      <c r="D730" s="11" t="s">
        <v>6</v>
      </c>
      <c r="E730" s="10"/>
      <c r="F730" s="10">
        <f t="shared" si="11"/>
        <v>1</v>
      </c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31">
        <v>0.25645833333333334</v>
      </c>
      <c r="U730" s="31"/>
      <c r="V730" s="31"/>
    </row>
    <row r="731" spans="1:27" ht="12.75">
      <c r="A731" s="23" t="s">
        <v>2113</v>
      </c>
      <c r="B731" s="23" t="s">
        <v>2114</v>
      </c>
      <c r="C731" s="23" t="s">
        <v>15</v>
      </c>
      <c r="D731" s="11" t="s">
        <v>6</v>
      </c>
      <c r="E731" s="10"/>
      <c r="F731" s="10">
        <f t="shared" si="11"/>
        <v>1</v>
      </c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31">
        <v>0.2683449074074074</v>
      </c>
      <c r="U731" s="31"/>
      <c r="V731" s="31"/>
      <c r="AA731" s="1"/>
    </row>
    <row r="732" spans="1:22" ht="12.75">
      <c r="A732" s="23" t="s">
        <v>190</v>
      </c>
      <c r="B732" s="23" t="s">
        <v>2115</v>
      </c>
      <c r="C732" s="23" t="s">
        <v>9</v>
      </c>
      <c r="D732" s="11" t="s">
        <v>6</v>
      </c>
      <c r="E732" s="10"/>
      <c r="F732" s="10">
        <f t="shared" si="11"/>
        <v>1</v>
      </c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31">
        <v>0.2862384259259259</v>
      </c>
      <c r="U732" s="31"/>
      <c r="V732" s="31"/>
    </row>
    <row r="733" spans="1:22" ht="12.75">
      <c r="A733" s="11" t="s">
        <v>79</v>
      </c>
      <c r="B733" s="11" t="s">
        <v>420</v>
      </c>
      <c r="C733" s="11" t="s">
        <v>244</v>
      </c>
      <c r="D733" s="11" t="s">
        <v>245</v>
      </c>
      <c r="E733" s="10"/>
      <c r="F733" s="10">
        <f t="shared" si="11"/>
        <v>1</v>
      </c>
      <c r="G733" s="78"/>
      <c r="H733" s="78"/>
      <c r="I733" s="78">
        <v>0.26635416666666667</v>
      </c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31"/>
      <c r="U733" s="31"/>
      <c r="V733" s="31"/>
    </row>
    <row r="734" spans="1:27" ht="12.75">
      <c r="A734" s="9" t="s">
        <v>872</v>
      </c>
      <c r="B734" s="43" t="s">
        <v>2229</v>
      </c>
      <c r="C734" s="43" t="s">
        <v>43</v>
      </c>
      <c r="D734" s="9" t="s">
        <v>6</v>
      </c>
      <c r="E734" s="10"/>
      <c r="F734" s="10">
        <f t="shared" si="11"/>
        <v>2</v>
      </c>
      <c r="G734" s="78" t="s">
        <v>1652</v>
      </c>
      <c r="H734" s="78"/>
      <c r="I734" s="78"/>
      <c r="J734" s="78"/>
      <c r="K734" s="78"/>
      <c r="L734" s="78"/>
      <c r="M734" s="78" t="s">
        <v>1652</v>
      </c>
      <c r="N734" s="78" t="s">
        <v>873</v>
      </c>
      <c r="O734" s="78"/>
      <c r="P734" s="78"/>
      <c r="Q734" s="78"/>
      <c r="R734" s="78"/>
      <c r="S734" s="78"/>
      <c r="T734" s="31"/>
      <c r="U734" s="31">
        <v>0.20322916666666666</v>
      </c>
      <c r="V734" s="31"/>
      <c r="AA734" s="2"/>
    </row>
    <row r="735" spans="1:27" ht="12.75">
      <c r="A735" s="9" t="s">
        <v>2190</v>
      </c>
      <c r="B735" s="9" t="s">
        <v>2229</v>
      </c>
      <c r="C735" s="9" t="s">
        <v>43</v>
      </c>
      <c r="D735" s="9" t="s">
        <v>6</v>
      </c>
      <c r="E735" s="10"/>
      <c r="F735" s="10">
        <f t="shared" si="11"/>
        <v>1</v>
      </c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31"/>
      <c r="U735" s="31">
        <v>0.20310185185185184</v>
      </c>
      <c r="V735" s="31"/>
      <c r="AA735" s="20"/>
    </row>
    <row r="736" spans="1:22" ht="12.75">
      <c r="A736" s="9" t="s">
        <v>2230</v>
      </c>
      <c r="B736" s="9" t="s">
        <v>2231</v>
      </c>
      <c r="C736" s="9" t="s">
        <v>5</v>
      </c>
      <c r="D736" s="9" t="s">
        <v>6</v>
      </c>
      <c r="E736" s="10"/>
      <c r="F736" s="10">
        <f t="shared" si="11"/>
        <v>2</v>
      </c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31"/>
      <c r="U736" s="31">
        <v>0.2600810185185185</v>
      </c>
      <c r="V736" s="31">
        <v>0.264791666666667</v>
      </c>
    </row>
    <row r="737" spans="1:22" ht="12.75">
      <c r="A737" s="11" t="s">
        <v>382</v>
      </c>
      <c r="B737" s="11" t="s">
        <v>756</v>
      </c>
      <c r="C737" s="11" t="s">
        <v>702</v>
      </c>
      <c r="D737" s="11" t="s">
        <v>28</v>
      </c>
      <c r="E737" s="10"/>
      <c r="F737" s="10">
        <f t="shared" si="11"/>
        <v>1</v>
      </c>
      <c r="G737" s="78"/>
      <c r="H737" s="78"/>
      <c r="I737" s="78"/>
      <c r="J737" s="78"/>
      <c r="K737" s="78"/>
      <c r="L737" s="78"/>
      <c r="M737" s="78">
        <v>0.2423263888888889</v>
      </c>
      <c r="N737" s="78"/>
      <c r="O737" s="78"/>
      <c r="P737" s="78"/>
      <c r="Q737" s="78"/>
      <c r="R737" s="78"/>
      <c r="S737" s="78"/>
      <c r="T737" s="31"/>
      <c r="U737" s="45"/>
      <c r="V737" s="31"/>
    </row>
    <row r="738" spans="1:22" ht="12.75">
      <c r="A738" s="9" t="s">
        <v>421</v>
      </c>
      <c r="B738" s="9" t="s">
        <v>422</v>
      </c>
      <c r="C738" s="9" t="s">
        <v>1053</v>
      </c>
      <c r="D738" s="9" t="s">
        <v>87</v>
      </c>
      <c r="E738" s="10"/>
      <c r="F738" s="10">
        <f t="shared" si="11"/>
        <v>2</v>
      </c>
      <c r="G738" s="78"/>
      <c r="H738" s="78"/>
      <c r="I738" s="78">
        <v>0.2852546296296296</v>
      </c>
      <c r="J738" s="78"/>
      <c r="K738" s="78"/>
      <c r="L738" s="78"/>
      <c r="M738" s="78"/>
      <c r="N738" s="78" t="s">
        <v>1052</v>
      </c>
      <c r="O738" s="78"/>
      <c r="P738" s="78"/>
      <c r="Q738" s="78"/>
      <c r="R738" s="78"/>
      <c r="S738" s="78"/>
      <c r="T738" s="31"/>
      <c r="U738" s="45"/>
      <c r="V738" s="31"/>
    </row>
    <row r="739" spans="1:22" ht="12.75">
      <c r="A739" s="11" t="s">
        <v>88</v>
      </c>
      <c r="B739" s="11" t="s">
        <v>2301</v>
      </c>
      <c r="C739" s="11" t="s">
        <v>2059</v>
      </c>
      <c r="D739" s="11" t="s">
        <v>6</v>
      </c>
      <c r="E739" s="10"/>
      <c r="F739" s="10">
        <f t="shared" si="11"/>
        <v>1</v>
      </c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31"/>
      <c r="U739" s="45"/>
      <c r="V739" s="31">
        <v>0.240081018518519</v>
      </c>
    </row>
    <row r="740" spans="1:27" ht="12.75">
      <c r="A740" s="60" t="s">
        <v>599</v>
      </c>
      <c r="B740" s="60" t="s">
        <v>1197</v>
      </c>
      <c r="C740" s="60" t="s">
        <v>2054</v>
      </c>
      <c r="D740" s="60" t="s">
        <v>6</v>
      </c>
      <c r="E740" s="61" t="s">
        <v>1459</v>
      </c>
      <c r="F740" s="61">
        <f t="shared" si="11"/>
        <v>5</v>
      </c>
      <c r="G740" s="62"/>
      <c r="H740" s="62"/>
      <c r="I740" s="62"/>
      <c r="J740" s="62"/>
      <c r="K740" s="62"/>
      <c r="L740" s="62"/>
      <c r="M740" s="62"/>
      <c r="N740" s="62"/>
      <c r="O740" s="62" t="s">
        <v>1199</v>
      </c>
      <c r="P740" s="62" t="s">
        <v>1259</v>
      </c>
      <c r="Q740" s="62" t="s">
        <v>1798</v>
      </c>
      <c r="R740" s="62"/>
      <c r="S740" s="62"/>
      <c r="T740" s="62">
        <v>0.27466435185185184</v>
      </c>
      <c r="U740" s="62"/>
      <c r="V740" s="62">
        <v>0.29355324074074074</v>
      </c>
      <c r="AA740" s="2"/>
    </row>
    <row r="741" spans="1:22" ht="12.75">
      <c r="A741" s="9" t="s">
        <v>2232</v>
      </c>
      <c r="B741" s="9" t="s">
        <v>2233</v>
      </c>
      <c r="C741" s="9" t="s">
        <v>2234</v>
      </c>
      <c r="D741" s="9" t="s">
        <v>2235</v>
      </c>
      <c r="E741" s="19"/>
      <c r="F741" s="19">
        <f t="shared" si="11"/>
        <v>1</v>
      </c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44">
        <v>0.28480324074074076</v>
      </c>
      <c r="V741" s="44"/>
    </row>
    <row r="742" spans="1:22" ht="12.75">
      <c r="A742" s="9" t="s">
        <v>106</v>
      </c>
      <c r="B742" s="9" t="s">
        <v>423</v>
      </c>
      <c r="C742" s="9" t="s">
        <v>68</v>
      </c>
      <c r="D742" s="9" t="s">
        <v>6</v>
      </c>
      <c r="E742" s="10"/>
      <c r="F742" s="10">
        <f t="shared" si="11"/>
        <v>1</v>
      </c>
      <c r="G742" s="78">
        <v>0.20163194444444443</v>
      </c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31"/>
      <c r="U742" s="45"/>
      <c r="V742" s="45"/>
    </row>
    <row r="743" spans="1:22" ht="12.75">
      <c r="A743" s="9" t="s">
        <v>181</v>
      </c>
      <c r="B743" s="9" t="s">
        <v>859</v>
      </c>
      <c r="C743" s="9" t="s">
        <v>5</v>
      </c>
      <c r="D743" s="9" t="s">
        <v>6</v>
      </c>
      <c r="E743" s="10"/>
      <c r="F743" s="10">
        <f t="shared" si="11"/>
        <v>2</v>
      </c>
      <c r="G743" s="78"/>
      <c r="H743" s="78"/>
      <c r="I743" s="78"/>
      <c r="J743" s="78"/>
      <c r="K743" s="78"/>
      <c r="L743" s="78"/>
      <c r="M743" s="78"/>
      <c r="N743" s="78" t="s">
        <v>860</v>
      </c>
      <c r="O743" s="78" t="s">
        <v>1163</v>
      </c>
      <c r="P743" s="78"/>
      <c r="Q743" s="78"/>
      <c r="R743" s="78"/>
      <c r="S743" s="78"/>
      <c r="T743" s="31"/>
      <c r="U743" s="31"/>
      <c r="V743" s="31"/>
    </row>
    <row r="744" spans="1:22" ht="12.75">
      <c r="A744" s="9" t="s">
        <v>558</v>
      </c>
      <c r="B744" s="9" t="s">
        <v>2236</v>
      </c>
      <c r="C744" s="9" t="s">
        <v>156</v>
      </c>
      <c r="D744" s="9" t="s">
        <v>6</v>
      </c>
      <c r="E744" s="10"/>
      <c r="F744" s="10">
        <f t="shared" si="11"/>
        <v>1</v>
      </c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31"/>
      <c r="U744" s="31">
        <v>0.3151967592592593</v>
      </c>
      <c r="V744" s="31"/>
    </row>
    <row r="745" spans="1:22" ht="12.75">
      <c r="A745" s="11" t="s">
        <v>2309</v>
      </c>
      <c r="B745" s="11" t="s">
        <v>2310</v>
      </c>
      <c r="C745" s="11" t="s">
        <v>15</v>
      </c>
      <c r="D745" s="11" t="s">
        <v>6</v>
      </c>
      <c r="E745" s="10"/>
      <c r="F745" s="10">
        <f t="shared" si="11"/>
        <v>1</v>
      </c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31"/>
      <c r="U745" s="31"/>
      <c r="V745" s="31">
        <v>0.255509259259259</v>
      </c>
    </row>
    <row r="746" spans="1:22" ht="12.75">
      <c r="A746" s="9" t="s">
        <v>424</v>
      </c>
      <c r="B746" s="9" t="s">
        <v>425</v>
      </c>
      <c r="C746" s="9" t="s">
        <v>173</v>
      </c>
      <c r="D746" s="9" t="s">
        <v>28</v>
      </c>
      <c r="E746" s="10"/>
      <c r="F746" s="10">
        <f t="shared" si="11"/>
        <v>3</v>
      </c>
      <c r="G746" s="78"/>
      <c r="H746" s="78"/>
      <c r="I746" s="78"/>
      <c r="J746" s="78">
        <v>0.2542361111111111</v>
      </c>
      <c r="K746" s="78"/>
      <c r="L746" s="78">
        <v>0.2558333333333333</v>
      </c>
      <c r="M746" s="78">
        <v>0.26024305555555555</v>
      </c>
      <c r="N746" s="78"/>
      <c r="O746" s="78"/>
      <c r="P746" s="78"/>
      <c r="Q746" s="78"/>
      <c r="R746" s="78"/>
      <c r="S746" s="78"/>
      <c r="T746" s="31"/>
      <c r="U746" s="45"/>
      <c r="V746" s="45"/>
    </row>
    <row r="747" spans="1:22" ht="12.75">
      <c r="A747" s="9" t="s">
        <v>121</v>
      </c>
      <c r="B747" s="9" t="s">
        <v>2237</v>
      </c>
      <c r="C747" s="9" t="s">
        <v>15</v>
      </c>
      <c r="D747" s="9" t="s">
        <v>6</v>
      </c>
      <c r="E747" s="10"/>
      <c r="F747" s="10">
        <f t="shared" si="11"/>
        <v>2</v>
      </c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31"/>
      <c r="U747" s="31">
        <v>0.2941782407407407</v>
      </c>
      <c r="V747" s="31">
        <v>0.286111111111111</v>
      </c>
    </row>
    <row r="748" spans="1:22" ht="12.75">
      <c r="A748" s="23" t="s">
        <v>735</v>
      </c>
      <c r="B748" s="23" t="s">
        <v>2017</v>
      </c>
      <c r="C748" s="9" t="s">
        <v>9</v>
      </c>
      <c r="D748" s="9" t="s">
        <v>6</v>
      </c>
      <c r="E748" s="10"/>
      <c r="F748" s="10">
        <f t="shared" si="11"/>
        <v>1</v>
      </c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>
        <v>0.16402777777777777</v>
      </c>
      <c r="T748" s="31"/>
      <c r="U748" s="45"/>
      <c r="V748" s="45"/>
    </row>
    <row r="749" spans="1:27" ht="12.75">
      <c r="A749" s="60" t="s">
        <v>812</v>
      </c>
      <c r="B749" s="60" t="s">
        <v>1359</v>
      </c>
      <c r="C749" s="60" t="s">
        <v>1360</v>
      </c>
      <c r="D749" s="60" t="s">
        <v>6</v>
      </c>
      <c r="E749" s="61" t="s">
        <v>1459</v>
      </c>
      <c r="F749" s="61">
        <f t="shared" si="11"/>
        <v>7</v>
      </c>
      <c r="G749" s="62"/>
      <c r="H749" s="62"/>
      <c r="I749" s="62"/>
      <c r="J749" s="62"/>
      <c r="K749" s="62"/>
      <c r="L749" s="62"/>
      <c r="M749" s="62"/>
      <c r="N749" s="62"/>
      <c r="O749" s="62"/>
      <c r="P749" s="62" t="s">
        <v>1361</v>
      </c>
      <c r="Q749" s="62" t="s">
        <v>1799</v>
      </c>
      <c r="R749" s="62">
        <v>0.1703935185185185</v>
      </c>
      <c r="S749" s="62">
        <v>0.17832175925925928</v>
      </c>
      <c r="T749" s="62">
        <v>0.18824074074074074</v>
      </c>
      <c r="U749" s="62">
        <v>0.17629629629629628</v>
      </c>
      <c r="V749" s="62">
        <v>0.18667824074074071</v>
      </c>
      <c r="AA749" s="2"/>
    </row>
    <row r="750" spans="1:31" s="3" customFormat="1" ht="12.75">
      <c r="A750" s="9" t="s">
        <v>7</v>
      </c>
      <c r="B750" s="9" t="s">
        <v>667</v>
      </c>
      <c r="C750" s="9" t="s">
        <v>173</v>
      </c>
      <c r="D750" s="9" t="s">
        <v>28</v>
      </c>
      <c r="E750" s="10"/>
      <c r="F750" s="10">
        <f t="shared" si="11"/>
        <v>2</v>
      </c>
      <c r="G750" s="78"/>
      <c r="H750" s="78"/>
      <c r="I750" s="78"/>
      <c r="J750" s="78"/>
      <c r="K750" s="78"/>
      <c r="L750" s="78">
        <v>0.29160879629629627</v>
      </c>
      <c r="M750" s="78">
        <v>0.2940509259259259</v>
      </c>
      <c r="N750" s="78"/>
      <c r="O750" s="78"/>
      <c r="P750" s="78"/>
      <c r="Q750" s="78"/>
      <c r="R750" s="78"/>
      <c r="S750" s="78"/>
      <c r="T750" s="31"/>
      <c r="U750" s="31"/>
      <c r="V750" s="31"/>
      <c r="W750"/>
      <c r="X750"/>
      <c r="Y750"/>
      <c r="Z750"/>
      <c r="AA750" s="2"/>
      <c r="AB750"/>
      <c r="AC750"/>
      <c r="AD750"/>
      <c r="AE750"/>
    </row>
    <row r="751" spans="1:27" ht="12.75">
      <c r="A751" s="23" t="s">
        <v>7</v>
      </c>
      <c r="B751" s="23" t="s">
        <v>430</v>
      </c>
      <c r="C751" s="9" t="s">
        <v>82</v>
      </c>
      <c r="D751" s="9" t="s">
        <v>6</v>
      </c>
      <c r="E751" s="10"/>
      <c r="F751" s="10">
        <f t="shared" si="11"/>
        <v>1</v>
      </c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>
        <v>0.2657175925925926</v>
      </c>
      <c r="T751" s="31"/>
      <c r="U751" s="31"/>
      <c r="V751" s="31"/>
      <c r="AA751" s="2"/>
    </row>
    <row r="752" spans="1:22" ht="12.75">
      <c r="A752" s="9" t="s">
        <v>429</v>
      </c>
      <c r="B752" s="9" t="s">
        <v>430</v>
      </c>
      <c r="C752" s="9" t="s">
        <v>68</v>
      </c>
      <c r="D752" s="9" t="s">
        <v>6</v>
      </c>
      <c r="E752" s="10"/>
      <c r="F752" s="10">
        <f t="shared" si="11"/>
        <v>3</v>
      </c>
      <c r="G752" s="78"/>
      <c r="H752" s="78"/>
      <c r="I752" s="78">
        <v>0.19457175925925926</v>
      </c>
      <c r="J752" s="78"/>
      <c r="K752" s="78">
        <v>0.19379629629629633</v>
      </c>
      <c r="L752" s="78"/>
      <c r="M752" s="78"/>
      <c r="N752" s="78"/>
      <c r="O752" s="78"/>
      <c r="P752" s="78" t="s">
        <v>1366</v>
      </c>
      <c r="Q752" s="78"/>
      <c r="R752" s="78"/>
      <c r="S752" s="78"/>
      <c r="T752" s="31"/>
      <c r="U752" s="31"/>
      <c r="V752" s="31"/>
    </row>
    <row r="753" spans="1:22" ht="12.75">
      <c r="A753" s="11" t="s">
        <v>694</v>
      </c>
      <c r="B753" s="11" t="s">
        <v>430</v>
      </c>
      <c r="C753" s="11" t="s">
        <v>1882</v>
      </c>
      <c r="D753" s="11" t="s">
        <v>28</v>
      </c>
      <c r="E753" s="10"/>
      <c r="F753" s="10">
        <f t="shared" si="11"/>
        <v>1</v>
      </c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31"/>
      <c r="U753" s="31"/>
      <c r="V753" s="31">
        <v>0.268923611111111</v>
      </c>
    </row>
    <row r="754" spans="1:27" ht="12.75">
      <c r="A754" s="23" t="s">
        <v>1909</v>
      </c>
      <c r="B754" s="23" t="s">
        <v>430</v>
      </c>
      <c r="C754" s="23" t="s">
        <v>68</v>
      </c>
      <c r="D754" s="11" t="s">
        <v>6</v>
      </c>
      <c r="E754" s="10"/>
      <c r="F754" s="10">
        <f t="shared" si="11"/>
        <v>2</v>
      </c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31">
        <v>0.28480324074074076</v>
      </c>
      <c r="U754" s="31">
        <v>0.31736111111111115</v>
      </c>
      <c r="V754" s="31"/>
      <c r="AA754" s="3"/>
    </row>
    <row r="755" spans="1:27" ht="12.75">
      <c r="A755" s="11" t="s">
        <v>1861</v>
      </c>
      <c r="B755" s="11" t="s">
        <v>2358</v>
      </c>
      <c r="C755" s="11" t="s">
        <v>15</v>
      </c>
      <c r="D755" s="11" t="s">
        <v>6</v>
      </c>
      <c r="E755" s="10"/>
      <c r="F755" s="10">
        <f t="shared" si="11"/>
        <v>1</v>
      </c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31"/>
      <c r="U755" s="31"/>
      <c r="V755" s="31">
        <v>0.3087037037037037</v>
      </c>
      <c r="AA755" s="3"/>
    </row>
    <row r="756" spans="1:27" ht="12.75">
      <c r="A756" s="11" t="s">
        <v>692</v>
      </c>
      <c r="B756" s="11" t="s">
        <v>693</v>
      </c>
      <c r="C756" s="11" t="s">
        <v>15</v>
      </c>
      <c r="D756" s="11" t="s">
        <v>6</v>
      </c>
      <c r="E756" s="10"/>
      <c r="F756" s="10">
        <f t="shared" si="11"/>
        <v>1</v>
      </c>
      <c r="G756" s="78"/>
      <c r="H756" s="78"/>
      <c r="I756" s="78"/>
      <c r="J756" s="78"/>
      <c r="K756" s="78"/>
      <c r="L756" s="78">
        <v>0.3261574074074074</v>
      </c>
      <c r="M756" s="78"/>
      <c r="N756" s="78"/>
      <c r="O756" s="78"/>
      <c r="P756" s="78"/>
      <c r="Q756" s="78"/>
      <c r="R756" s="78"/>
      <c r="S756" s="78"/>
      <c r="T756" s="31"/>
      <c r="U756" s="31"/>
      <c r="V756" s="31"/>
      <c r="AA756" s="2"/>
    </row>
    <row r="757" spans="1:167" s="1" customFormat="1" ht="12.75">
      <c r="A757" s="9" t="s">
        <v>219</v>
      </c>
      <c r="B757" s="9" t="s">
        <v>431</v>
      </c>
      <c r="C757" s="9" t="s">
        <v>12</v>
      </c>
      <c r="D757" s="9" t="s">
        <v>6</v>
      </c>
      <c r="E757" s="10"/>
      <c r="F757" s="10">
        <f t="shared" si="11"/>
        <v>1</v>
      </c>
      <c r="G757" s="78">
        <v>0.25612268518518516</v>
      </c>
      <c r="H757" s="78" t="s">
        <v>1652</v>
      </c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31"/>
      <c r="U757" s="31"/>
      <c r="V757" s="31"/>
      <c r="W757"/>
      <c r="X757"/>
      <c r="Y757"/>
      <c r="Z757"/>
      <c r="AA757" s="2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</row>
    <row r="758" spans="1:167" s="1" customFormat="1" ht="12.75">
      <c r="A758" s="11" t="s">
        <v>18</v>
      </c>
      <c r="B758" s="11" t="s">
        <v>1054</v>
      </c>
      <c r="C758" s="11" t="s">
        <v>1053</v>
      </c>
      <c r="D758" s="11" t="s">
        <v>87</v>
      </c>
      <c r="E758" s="10"/>
      <c r="F758" s="10">
        <f t="shared" si="11"/>
        <v>1</v>
      </c>
      <c r="G758" s="78"/>
      <c r="H758" s="78"/>
      <c r="I758" s="78"/>
      <c r="J758" s="78"/>
      <c r="K758" s="78"/>
      <c r="L758" s="78"/>
      <c r="M758" s="78"/>
      <c r="N758" s="78" t="s">
        <v>1055</v>
      </c>
      <c r="O758" s="78"/>
      <c r="P758" s="78"/>
      <c r="Q758" s="78"/>
      <c r="R758" s="78"/>
      <c r="S758" s="78"/>
      <c r="T758" s="31"/>
      <c r="U758" s="31"/>
      <c r="V758" s="31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</row>
    <row r="759" spans="1:167" s="1" customFormat="1" ht="12.75">
      <c r="A759" s="9" t="s">
        <v>432</v>
      </c>
      <c r="B759" s="9" t="s">
        <v>433</v>
      </c>
      <c r="C759" s="9" t="s">
        <v>15</v>
      </c>
      <c r="D759" s="9" t="s">
        <v>6</v>
      </c>
      <c r="E759" s="10"/>
      <c r="F759" s="10">
        <f t="shared" si="11"/>
        <v>1</v>
      </c>
      <c r="G759" s="78"/>
      <c r="H759" s="78"/>
      <c r="I759" s="78">
        <v>0.24456018518518519</v>
      </c>
      <c r="J759" s="78"/>
      <c r="K759" s="78"/>
      <c r="L759" s="78"/>
      <c r="M759" s="78"/>
      <c r="N759" s="78" t="s">
        <v>1652</v>
      </c>
      <c r="O759" s="78"/>
      <c r="P759" s="78"/>
      <c r="Q759" s="78"/>
      <c r="R759" s="78"/>
      <c r="S759" s="78"/>
      <c r="T759" s="31"/>
      <c r="U759" s="47"/>
      <c r="V759" s="47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</row>
    <row r="760" spans="1:167" s="1" customFormat="1" ht="12.75">
      <c r="A760" s="9" t="s">
        <v>1664</v>
      </c>
      <c r="B760" s="9" t="s">
        <v>2238</v>
      </c>
      <c r="C760" s="9" t="s">
        <v>5</v>
      </c>
      <c r="D760" s="9" t="s">
        <v>6</v>
      </c>
      <c r="E760" s="10"/>
      <c r="F760" s="10">
        <f t="shared" si="11"/>
        <v>1</v>
      </c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31"/>
      <c r="U760" s="31">
        <v>0.2447800925925926</v>
      </c>
      <c r="V760" s="31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</row>
    <row r="761" spans="1:31" s="2" customFormat="1" ht="12.75">
      <c r="A761" s="11" t="s">
        <v>1081</v>
      </c>
      <c r="B761" s="11" t="s">
        <v>1082</v>
      </c>
      <c r="C761" s="11" t="s">
        <v>15</v>
      </c>
      <c r="D761" s="11" t="s">
        <v>6</v>
      </c>
      <c r="E761" s="10"/>
      <c r="F761" s="10">
        <f t="shared" si="11"/>
        <v>1</v>
      </c>
      <c r="G761" s="78"/>
      <c r="H761" s="78"/>
      <c r="I761" s="78"/>
      <c r="J761" s="78"/>
      <c r="K761" s="78"/>
      <c r="L761" s="78"/>
      <c r="M761" s="78"/>
      <c r="N761" s="78" t="s">
        <v>1083</v>
      </c>
      <c r="O761" s="78"/>
      <c r="P761" s="78"/>
      <c r="Q761" s="78"/>
      <c r="R761" s="78"/>
      <c r="S761" s="78"/>
      <c r="T761" s="31"/>
      <c r="U761" s="31"/>
      <c r="V761" s="31"/>
      <c r="W761"/>
      <c r="X761"/>
      <c r="Y761"/>
      <c r="Z761"/>
      <c r="AA761"/>
      <c r="AB761"/>
      <c r="AC761"/>
      <c r="AD761"/>
      <c r="AE761"/>
    </row>
    <row r="762" spans="1:22" ht="12.75">
      <c r="A762" s="16" t="s">
        <v>653</v>
      </c>
      <c r="B762" s="16" t="s">
        <v>654</v>
      </c>
      <c r="C762" s="16" t="s">
        <v>56</v>
      </c>
      <c r="D762" s="16" t="s">
        <v>28</v>
      </c>
      <c r="E762" s="10"/>
      <c r="F762" s="10">
        <f t="shared" si="11"/>
        <v>1</v>
      </c>
      <c r="G762" s="78"/>
      <c r="H762" s="78"/>
      <c r="I762" s="78"/>
      <c r="J762" s="78"/>
      <c r="K762" s="78"/>
      <c r="L762" s="78">
        <v>0.2782291666666667</v>
      </c>
      <c r="M762" s="78"/>
      <c r="N762" s="78"/>
      <c r="O762" s="78"/>
      <c r="P762" s="78"/>
      <c r="Q762" s="78"/>
      <c r="R762" s="78"/>
      <c r="S762" s="78"/>
      <c r="T762" s="31"/>
      <c r="U762" s="31"/>
      <c r="V762" s="31"/>
    </row>
    <row r="763" spans="1:22" ht="12.75">
      <c r="A763" s="9" t="s">
        <v>2190</v>
      </c>
      <c r="B763" s="9" t="s">
        <v>1771</v>
      </c>
      <c r="C763" s="9" t="s">
        <v>82</v>
      </c>
      <c r="D763" s="9" t="s">
        <v>6</v>
      </c>
      <c r="E763" s="10"/>
      <c r="F763" s="10">
        <f t="shared" si="11"/>
        <v>2</v>
      </c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31"/>
      <c r="U763" s="31">
        <v>0.26570601851851855</v>
      </c>
      <c r="V763" s="31">
        <v>0.251527777777778</v>
      </c>
    </row>
    <row r="764" spans="1:31" s="1" customFormat="1" ht="12.75">
      <c r="A764" s="16" t="s">
        <v>361</v>
      </c>
      <c r="B764" s="16" t="s">
        <v>1513</v>
      </c>
      <c r="C764" s="16" t="s">
        <v>39</v>
      </c>
      <c r="D764" s="16" t="s">
        <v>6</v>
      </c>
      <c r="E764" s="10"/>
      <c r="F764" s="10">
        <f t="shared" si="11"/>
        <v>1</v>
      </c>
      <c r="G764" s="78"/>
      <c r="H764" s="78"/>
      <c r="I764" s="78"/>
      <c r="J764" s="78"/>
      <c r="K764" s="78"/>
      <c r="L764" s="78"/>
      <c r="M764" s="78"/>
      <c r="N764" s="78"/>
      <c r="O764" s="78"/>
      <c r="P764" s="78" t="s">
        <v>1514</v>
      </c>
      <c r="Q764" s="78"/>
      <c r="R764" s="78"/>
      <c r="S764" s="78"/>
      <c r="T764" s="31"/>
      <c r="U764" s="47"/>
      <c r="V764" s="47"/>
      <c r="W764"/>
      <c r="X764"/>
      <c r="Y764"/>
      <c r="Z764"/>
      <c r="AA764"/>
      <c r="AB764"/>
      <c r="AC764"/>
      <c r="AD764"/>
      <c r="AE764"/>
    </row>
    <row r="765" spans="1:31" s="2" customFormat="1" ht="12.75">
      <c r="A765" s="9" t="s">
        <v>758</v>
      </c>
      <c r="B765" s="9" t="s">
        <v>759</v>
      </c>
      <c r="C765" s="9" t="s">
        <v>36</v>
      </c>
      <c r="D765" s="9" t="s">
        <v>28</v>
      </c>
      <c r="E765" s="10"/>
      <c r="F765" s="10">
        <f t="shared" si="11"/>
        <v>2</v>
      </c>
      <c r="G765" s="78"/>
      <c r="H765" s="78"/>
      <c r="I765" s="78"/>
      <c r="J765" s="78"/>
      <c r="K765" s="78"/>
      <c r="L765" s="78"/>
      <c r="M765" s="78">
        <v>0.3059837962962963</v>
      </c>
      <c r="N765" s="78"/>
      <c r="O765" s="78" t="s">
        <v>1241</v>
      </c>
      <c r="P765" s="78"/>
      <c r="Q765" s="78"/>
      <c r="R765" s="78"/>
      <c r="S765" s="78"/>
      <c r="T765" s="31"/>
      <c r="U765" s="31"/>
      <c r="V765" s="31"/>
      <c r="W765"/>
      <c r="X765"/>
      <c r="Y765"/>
      <c r="Z765"/>
      <c r="AA765"/>
      <c r="AB765"/>
      <c r="AC765"/>
      <c r="AD765"/>
      <c r="AE765"/>
    </row>
    <row r="766" spans="1:31" s="2" customFormat="1" ht="12.75">
      <c r="A766" s="15" t="s">
        <v>1937</v>
      </c>
      <c r="B766" s="15" t="s">
        <v>1938</v>
      </c>
      <c r="C766" s="15" t="s">
        <v>68</v>
      </c>
      <c r="D766" s="15" t="s">
        <v>6</v>
      </c>
      <c r="E766" s="10"/>
      <c r="F766" s="10">
        <f t="shared" si="11"/>
        <v>1</v>
      </c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>
        <v>0.2397337962962963</v>
      </c>
      <c r="S766" s="78"/>
      <c r="T766" s="31"/>
      <c r="U766" s="31"/>
      <c r="V766" s="31"/>
      <c r="W766"/>
      <c r="X766"/>
      <c r="Y766"/>
      <c r="Z766"/>
      <c r="AA766"/>
      <c r="AB766"/>
      <c r="AC766"/>
      <c r="AD766"/>
      <c r="AE766"/>
    </row>
    <row r="767" spans="1:31" s="2" customFormat="1" ht="12.75">
      <c r="A767" s="9" t="s">
        <v>296</v>
      </c>
      <c r="B767" s="9" t="s">
        <v>2239</v>
      </c>
      <c r="C767" s="9" t="s">
        <v>5</v>
      </c>
      <c r="D767" s="9" t="s">
        <v>6</v>
      </c>
      <c r="E767" s="10"/>
      <c r="F767" s="10">
        <f t="shared" si="11"/>
        <v>2</v>
      </c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31"/>
      <c r="U767" s="31">
        <v>0.2454861111111111</v>
      </c>
      <c r="V767" s="31">
        <v>0.25912037037037</v>
      </c>
      <c r="W767"/>
      <c r="X767"/>
      <c r="Y767"/>
      <c r="Z767"/>
      <c r="AA767"/>
      <c r="AB767"/>
      <c r="AC767"/>
      <c r="AD767"/>
      <c r="AE767"/>
    </row>
    <row r="768" spans="1:31" s="2" customFormat="1" ht="12.75">
      <c r="A768" s="23" t="s">
        <v>692</v>
      </c>
      <c r="B768" s="23" t="s">
        <v>760</v>
      </c>
      <c r="C768" s="23" t="s">
        <v>15</v>
      </c>
      <c r="D768" s="11" t="s">
        <v>6</v>
      </c>
      <c r="E768" s="10"/>
      <c r="F768" s="10">
        <f t="shared" si="11"/>
        <v>1</v>
      </c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31">
        <v>0.21252314814814813</v>
      </c>
      <c r="U768" s="9"/>
      <c r="V768" s="9"/>
      <c r="W768"/>
      <c r="X768"/>
      <c r="Y768"/>
      <c r="Z768"/>
      <c r="AA768"/>
      <c r="AB768"/>
      <c r="AC768"/>
      <c r="AD768"/>
      <c r="AE768"/>
    </row>
    <row r="769" spans="1:31" s="2" customFormat="1" ht="12.75">
      <c r="A769" s="16" t="s">
        <v>34</v>
      </c>
      <c r="B769" s="16" t="s">
        <v>760</v>
      </c>
      <c r="C769" s="16" t="s">
        <v>15</v>
      </c>
      <c r="D769" s="16" t="s">
        <v>6</v>
      </c>
      <c r="E769" s="10"/>
      <c r="F769" s="10">
        <f t="shared" si="11"/>
        <v>1</v>
      </c>
      <c r="G769" s="78"/>
      <c r="H769" s="78"/>
      <c r="I769" s="78"/>
      <c r="J769" s="78"/>
      <c r="K769" s="78"/>
      <c r="L769" s="78"/>
      <c r="M769" s="78">
        <v>0.3314236111111111</v>
      </c>
      <c r="N769" s="78"/>
      <c r="O769" s="78"/>
      <c r="P769" s="78"/>
      <c r="Q769" s="78"/>
      <c r="R769" s="78"/>
      <c r="S769" s="78"/>
      <c r="T769" s="31"/>
      <c r="U769" s="31"/>
      <c r="V769" s="31"/>
      <c r="W769"/>
      <c r="X769"/>
      <c r="Y769"/>
      <c r="Z769"/>
      <c r="AA769"/>
      <c r="AB769"/>
      <c r="AC769"/>
      <c r="AD769"/>
      <c r="AE769"/>
    </row>
    <row r="770" spans="1:31" s="2" customFormat="1" ht="12.75">
      <c r="A770" s="9" t="s">
        <v>735</v>
      </c>
      <c r="B770" s="9" t="s">
        <v>1325</v>
      </c>
      <c r="C770" s="9" t="s">
        <v>173</v>
      </c>
      <c r="D770" s="9" t="s">
        <v>28</v>
      </c>
      <c r="E770" s="10"/>
      <c r="F770" s="10">
        <f t="shared" si="11"/>
        <v>1</v>
      </c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31"/>
      <c r="U770" s="31">
        <v>0.2185300925925926</v>
      </c>
      <c r="V770" s="31"/>
      <c r="W770"/>
      <c r="X770"/>
      <c r="Y770"/>
      <c r="Z770"/>
      <c r="AA770"/>
      <c r="AB770"/>
      <c r="AC770"/>
      <c r="AD770"/>
      <c r="AE770"/>
    </row>
    <row r="771" spans="1:22" ht="12.75">
      <c r="A771" s="15" t="s">
        <v>1324</v>
      </c>
      <c r="B771" s="15" t="s">
        <v>1325</v>
      </c>
      <c r="C771" s="15" t="s">
        <v>1326</v>
      </c>
      <c r="D771" s="15" t="s">
        <v>1327</v>
      </c>
      <c r="E771" s="10"/>
      <c r="F771" s="10">
        <f t="shared" si="11"/>
        <v>1</v>
      </c>
      <c r="G771" s="78"/>
      <c r="H771" s="78"/>
      <c r="I771" s="78"/>
      <c r="J771" s="78"/>
      <c r="K771" s="78"/>
      <c r="L771" s="78"/>
      <c r="M771" s="78"/>
      <c r="N771" s="78"/>
      <c r="O771" s="78" t="s">
        <v>1328</v>
      </c>
      <c r="P771" s="78"/>
      <c r="Q771" s="78"/>
      <c r="R771" s="78"/>
      <c r="S771" s="78"/>
      <c r="T771" s="31"/>
      <c r="U771" s="45"/>
      <c r="V771" s="45"/>
    </row>
    <row r="772" spans="1:31" s="2" customFormat="1" ht="12.75">
      <c r="A772" s="54" t="s">
        <v>434</v>
      </c>
      <c r="B772" s="54" t="s">
        <v>435</v>
      </c>
      <c r="C772" s="54" t="s">
        <v>91</v>
      </c>
      <c r="D772" s="54" t="s">
        <v>6</v>
      </c>
      <c r="E772" s="82" t="s">
        <v>1458</v>
      </c>
      <c r="F772" s="55">
        <f t="shared" si="11"/>
        <v>10</v>
      </c>
      <c r="G772" s="56"/>
      <c r="H772" s="56"/>
      <c r="I772" s="56">
        <v>0.32209490740740737</v>
      </c>
      <c r="J772" s="56">
        <v>0.3013194444444444</v>
      </c>
      <c r="K772" s="56">
        <v>0.316087962962963</v>
      </c>
      <c r="L772" s="56"/>
      <c r="M772" s="56">
        <v>0.3400925925925926</v>
      </c>
      <c r="N772" s="56" t="s">
        <v>1079</v>
      </c>
      <c r="O772" s="56" t="s">
        <v>1348</v>
      </c>
      <c r="P772" s="56"/>
      <c r="Q772" s="56" t="s">
        <v>1800</v>
      </c>
      <c r="R772" s="56">
        <v>0.3624768518518518</v>
      </c>
      <c r="S772" s="56">
        <v>0.3842013888888889</v>
      </c>
      <c r="T772" s="56"/>
      <c r="U772" s="56"/>
      <c r="V772" s="56">
        <v>0.36142361111111115</v>
      </c>
      <c r="W772"/>
      <c r="X772"/>
      <c r="Y772"/>
      <c r="Z772"/>
      <c r="AA772"/>
      <c r="AB772"/>
      <c r="AC772"/>
      <c r="AD772"/>
      <c r="AE772"/>
    </row>
    <row r="773" spans="1:27" ht="12.75">
      <c r="A773" s="9" t="s">
        <v>614</v>
      </c>
      <c r="B773" s="9" t="s">
        <v>615</v>
      </c>
      <c r="C773" s="9" t="s">
        <v>616</v>
      </c>
      <c r="D773" s="9" t="s">
        <v>95</v>
      </c>
      <c r="E773" s="10"/>
      <c r="F773" s="10">
        <f aca="true" t="shared" si="12" ref="F773:F836">16-COUNTBLANK(G773:V773)</f>
        <v>2</v>
      </c>
      <c r="G773" s="78"/>
      <c r="H773" s="78"/>
      <c r="I773" s="78"/>
      <c r="J773" s="78"/>
      <c r="K773" s="78"/>
      <c r="L773" s="78">
        <v>0.2132523148148148</v>
      </c>
      <c r="M773" s="78"/>
      <c r="N773" s="78"/>
      <c r="O773" s="78"/>
      <c r="P773" s="78"/>
      <c r="Q773" s="78"/>
      <c r="R773" s="78">
        <v>0.22056712962962963</v>
      </c>
      <c r="S773" s="78"/>
      <c r="T773" s="31"/>
      <c r="U773" s="31"/>
      <c r="V773" s="31"/>
      <c r="AA773" s="2"/>
    </row>
    <row r="774" spans="1:27" ht="12.75">
      <c r="A774" s="23" t="s">
        <v>114</v>
      </c>
      <c r="B774" s="23" t="s">
        <v>1802</v>
      </c>
      <c r="C774" s="9" t="s">
        <v>173</v>
      </c>
      <c r="D774" s="9" t="s">
        <v>28</v>
      </c>
      <c r="E774" s="10"/>
      <c r="F774" s="10">
        <f t="shared" si="12"/>
        <v>1</v>
      </c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>
        <v>0.23657407407407408</v>
      </c>
      <c r="T774" s="31"/>
      <c r="U774" s="31"/>
      <c r="V774" s="31"/>
      <c r="AA774" s="2"/>
    </row>
    <row r="775" spans="1:27" ht="12.75">
      <c r="A775" s="15" t="s">
        <v>1803</v>
      </c>
      <c r="B775" s="15" t="s">
        <v>1802</v>
      </c>
      <c r="C775" s="15" t="s">
        <v>240</v>
      </c>
      <c r="D775" s="15" t="s">
        <v>28</v>
      </c>
      <c r="E775" s="10"/>
      <c r="F775" s="10">
        <f t="shared" si="12"/>
        <v>1</v>
      </c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 t="s">
        <v>1801</v>
      </c>
      <c r="R775" s="78"/>
      <c r="S775" s="78"/>
      <c r="T775" s="31"/>
      <c r="U775" s="31"/>
      <c r="V775" s="31"/>
      <c r="AA775" s="2"/>
    </row>
    <row r="776" spans="1:22" ht="12.75">
      <c r="A776" s="15" t="s">
        <v>1192</v>
      </c>
      <c r="B776" s="15" t="s">
        <v>1193</v>
      </c>
      <c r="C776" s="15" t="s">
        <v>418</v>
      </c>
      <c r="D776" s="15" t="s">
        <v>28</v>
      </c>
      <c r="E776" s="10"/>
      <c r="F776" s="10">
        <f t="shared" si="12"/>
        <v>1</v>
      </c>
      <c r="G776" s="78"/>
      <c r="H776" s="78"/>
      <c r="I776" s="78"/>
      <c r="J776" s="78"/>
      <c r="K776" s="78"/>
      <c r="L776" s="78"/>
      <c r="M776" s="78"/>
      <c r="N776" s="78"/>
      <c r="O776" s="78" t="s">
        <v>1194</v>
      </c>
      <c r="P776" s="78"/>
      <c r="Q776" s="78"/>
      <c r="R776" s="78"/>
      <c r="S776" s="78"/>
      <c r="T776" s="31"/>
      <c r="U776" s="31"/>
      <c r="V776" s="31"/>
    </row>
    <row r="777" spans="1:22" ht="12.75">
      <c r="A777" s="63" t="s">
        <v>436</v>
      </c>
      <c r="B777" s="64" t="s">
        <v>437</v>
      </c>
      <c r="C777" s="64" t="s">
        <v>15</v>
      </c>
      <c r="D777" s="64" t="s">
        <v>6</v>
      </c>
      <c r="E777" s="65"/>
      <c r="F777" s="65">
        <f t="shared" si="12"/>
        <v>4</v>
      </c>
      <c r="G777" s="66"/>
      <c r="H777" s="66"/>
      <c r="I777" s="66"/>
      <c r="J777" s="66"/>
      <c r="K777" s="66">
        <v>0.24138888888888888</v>
      </c>
      <c r="L777" s="66">
        <v>0.26693287037037033</v>
      </c>
      <c r="M777" s="66">
        <v>0.2859027777777778</v>
      </c>
      <c r="N777" s="66" t="s">
        <v>908</v>
      </c>
      <c r="O777" s="66"/>
      <c r="P777" s="66"/>
      <c r="Q777" s="66"/>
      <c r="R777" s="66"/>
      <c r="S777" s="66"/>
      <c r="T777" s="66"/>
      <c r="U777" s="66"/>
      <c r="V777" s="66"/>
    </row>
    <row r="778" spans="1:22" ht="12.75">
      <c r="A778" s="60" t="s">
        <v>64</v>
      </c>
      <c r="B778" s="60" t="s">
        <v>761</v>
      </c>
      <c r="C778" s="60" t="s">
        <v>15</v>
      </c>
      <c r="D778" s="60" t="s">
        <v>6</v>
      </c>
      <c r="E778" s="61" t="s">
        <v>1459</v>
      </c>
      <c r="F778" s="61">
        <f t="shared" si="12"/>
        <v>5</v>
      </c>
      <c r="G778" s="62"/>
      <c r="H778" s="62"/>
      <c r="I778" s="62"/>
      <c r="J778" s="62"/>
      <c r="K778" s="62"/>
      <c r="L778" s="62"/>
      <c r="M778" s="62">
        <v>0.2679976851851852</v>
      </c>
      <c r="N778" s="62" t="s">
        <v>990</v>
      </c>
      <c r="O778" s="62" t="s">
        <v>1243</v>
      </c>
      <c r="P778" s="62" t="s">
        <v>1539</v>
      </c>
      <c r="Q778" s="62" t="s">
        <v>1804</v>
      </c>
      <c r="R778" s="62"/>
      <c r="S778" s="62"/>
      <c r="T778" s="62"/>
      <c r="U778" s="62"/>
      <c r="V778" s="62"/>
    </row>
    <row r="779" spans="1:22" ht="12.75">
      <c r="A779" s="9" t="s">
        <v>34</v>
      </c>
      <c r="B779" s="9" t="s">
        <v>438</v>
      </c>
      <c r="C779" s="9" t="s">
        <v>762</v>
      </c>
      <c r="D779" s="9" t="s">
        <v>28</v>
      </c>
      <c r="E779" s="10"/>
      <c r="F779" s="10">
        <f t="shared" si="12"/>
        <v>3</v>
      </c>
      <c r="G779" s="78"/>
      <c r="H779" s="78"/>
      <c r="I779" s="78"/>
      <c r="J779" s="78"/>
      <c r="K779" s="78">
        <v>0.21709490740740742</v>
      </c>
      <c r="L779" s="78">
        <v>0.20520833333333333</v>
      </c>
      <c r="M779" s="78">
        <v>0.18075231481481482</v>
      </c>
      <c r="N779" s="78"/>
      <c r="O779" s="78"/>
      <c r="P779" s="78"/>
      <c r="Q779" s="78"/>
      <c r="R779" s="78"/>
      <c r="S779" s="78"/>
      <c r="T779" s="31"/>
      <c r="U779" s="31"/>
      <c r="V779" s="31"/>
    </row>
    <row r="780" spans="1:22" ht="12.75">
      <c r="A780" s="60" t="s">
        <v>146</v>
      </c>
      <c r="B780" s="60" t="s">
        <v>955</v>
      </c>
      <c r="C780" s="60" t="s">
        <v>68</v>
      </c>
      <c r="D780" s="60" t="s">
        <v>6</v>
      </c>
      <c r="E780" s="61" t="s">
        <v>1459</v>
      </c>
      <c r="F780" s="61">
        <f t="shared" si="12"/>
        <v>5</v>
      </c>
      <c r="G780" s="62"/>
      <c r="H780" s="62"/>
      <c r="I780" s="62"/>
      <c r="J780" s="62"/>
      <c r="K780" s="62"/>
      <c r="L780" s="62"/>
      <c r="M780" s="62"/>
      <c r="N780" s="62" t="s">
        <v>956</v>
      </c>
      <c r="O780" s="62" t="s">
        <v>1228</v>
      </c>
      <c r="P780" s="62" t="s">
        <v>1451</v>
      </c>
      <c r="Q780" s="62" t="s">
        <v>1805</v>
      </c>
      <c r="R780" s="62"/>
      <c r="S780" s="62">
        <v>0.2998148148148148</v>
      </c>
      <c r="T780" s="62"/>
      <c r="U780" s="62"/>
      <c r="V780" s="62"/>
    </row>
    <row r="781" spans="1:22" ht="12.75">
      <c r="A781" s="9" t="s">
        <v>235</v>
      </c>
      <c r="B781" s="9" t="s">
        <v>2240</v>
      </c>
      <c r="C781" s="9" t="s">
        <v>2241</v>
      </c>
      <c r="D781" s="9" t="s">
        <v>28</v>
      </c>
      <c r="E781" s="19"/>
      <c r="F781" s="19">
        <f t="shared" si="12"/>
        <v>1</v>
      </c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>
        <v>0.24984953703703705</v>
      </c>
      <c r="V781" s="28"/>
    </row>
    <row r="782" spans="1:22" ht="12.75">
      <c r="A782" s="23" t="s">
        <v>2048</v>
      </c>
      <c r="B782" s="23" t="s">
        <v>2116</v>
      </c>
      <c r="C782" s="23" t="s">
        <v>173</v>
      </c>
      <c r="D782" s="11" t="s">
        <v>28</v>
      </c>
      <c r="E782" s="10"/>
      <c r="F782" s="10">
        <f t="shared" si="12"/>
        <v>1</v>
      </c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31">
        <v>0.28502314814814816</v>
      </c>
      <c r="U782" s="31"/>
      <c r="V782" s="31"/>
    </row>
    <row r="783" spans="1:22" ht="12.75">
      <c r="A783" s="11" t="s">
        <v>79</v>
      </c>
      <c r="B783" s="11" t="s">
        <v>439</v>
      </c>
      <c r="C783" s="11" t="s">
        <v>440</v>
      </c>
      <c r="D783" s="11" t="s">
        <v>6</v>
      </c>
      <c r="E783" s="10"/>
      <c r="F783" s="10">
        <f t="shared" si="12"/>
        <v>3</v>
      </c>
      <c r="G783" s="78"/>
      <c r="H783" s="78"/>
      <c r="I783" s="78"/>
      <c r="J783" s="78"/>
      <c r="K783" s="78">
        <v>0.31627314814814816</v>
      </c>
      <c r="L783" s="78"/>
      <c r="M783" s="78"/>
      <c r="N783" s="78"/>
      <c r="O783" s="78"/>
      <c r="P783" s="78"/>
      <c r="Q783" s="78" t="s">
        <v>1806</v>
      </c>
      <c r="R783" s="78">
        <v>0.2881828703703704</v>
      </c>
      <c r="S783" s="78"/>
      <c r="T783" s="31"/>
      <c r="U783" s="31"/>
      <c r="V783" s="31"/>
    </row>
    <row r="784" spans="1:22" ht="12.75">
      <c r="A784" s="9" t="s">
        <v>678</v>
      </c>
      <c r="B784" s="9" t="s">
        <v>2242</v>
      </c>
      <c r="C784" s="9" t="s">
        <v>91</v>
      </c>
      <c r="D784" s="9" t="s">
        <v>6</v>
      </c>
      <c r="E784" s="10"/>
      <c r="F784" s="10">
        <f t="shared" si="12"/>
        <v>2</v>
      </c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31"/>
      <c r="U784" s="31">
        <v>0.21877314814814816</v>
      </c>
      <c r="V784" s="31">
        <v>0.231076388888889</v>
      </c>
    </row>
    <row r="785" spans="1:22" ht="12.75">
      <c r="A785" s="9" t="s">
        <v>13</v>
      </c>
      <c r="B785" s="9" t="s">
        <v>609</v>
      </c>
      <c r="C785" s="9" t="s">
        <v>150</v>
      </c>
      <c r="D785" s="9" t="s">
        <v>6</v>
      </c>
      <c r="E785" s="10"/>
      <c r="F785" s="10">
        <f t="shared" si="12"/>
        <v>2</v>
      </c>
      <c r="G785" s="78"/>
      <c r="H785" s="78"/>
      <c r="I785" s="78"/>
      <c r="J785" s="78"/>
      <c r="K785" s="78"/>
      <c r="L785" s="78"/>
      <c r="M785" s="78">
        <v>0.2594212962962963</v>
      </c>
      <c r="N785" s="78" t="s">
        <v>895</v>
      </c>
      <c r="O785" s="78"/>
      <c r="P785" s="78"/>
      <c r="Q785" s="78"/>
      <c r="R785" s="78"/>
      <c r="S785" s="78"/>
      <c r="T785" s="31"/>
      <c r="U785" s="45"/>
      <c r="V785" s="45"/>
    </row>
    <row r="786" spans="1:22" ht="12.75">
      <c r="A786" s="63" t="s">
        <v>1808</v>
      </c>
      <c r="B786" s="64" t="s">
        <v>609</v>
      </c>
      <c r="C786" s="64" t="s">
        <v>5</v>
      </c>
      <c r="D786" s="64" t="s">
        <v>6</v>
      </c>
      <c r="E786" s="65"/>
      <c r="F786" s="65">
        <f t="shared" si="12"/>
        <v>4</v>
      </c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 t="s">
        <v>1807</v>
      </c>
      <c r="R786" s="66"/>
      <c r="S786" s="66">
        <v>0.25230324074074073</v>
      </c>
      <c r="T786" s="66"/>
      <c r="U786" s="66">
        <v>0.25787037037037036</v>
      </c>
      <c r="V786" s="66">
        <v>0.28077546296296313</v>
      </c>
    </row>
    <row r="787" spans="1:31" s="3" customFormat="1" ht="12.75">
      <c r="A787" s="15" t="s">
        <v>179</v>
      </c>
      <c r="B787" s="15" t="s">
        <v>609</v>
      </c>
      <c r="C787" s="15" t="s">
        <v>68</v>
      </c>
      <c r="D787" s="15" t="s">
        <v>6</v>
      </c>
      <c r="E787" s="10"/>
      <c r="F787" s="10">
        <f t="shared" si="12"/>
        <v>1</v>
      </c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 t="s">
        <v>1809</v>
      </c>
      <c r="R787" s="78"/>
      <c r="S787" s="78"/>
      <c r="T787" s="31"/>
      <c r="U787" s="31"/>
      <c r="V787" s="31"/>
      <c r="W787"/>
      <c r="X787"/>
      <c r="Y787"/>
      <c r="Z787"/>
      <c r="AA787"/>
      <c r="AB787"/>
      <c r="AC787"/>
      <c r="AD787"/>
      <c r="AE787"/>
    </row>
    <row r="788" spans="1:31" s="2" customFormat="1" ht="12.75">
      <c r="A788" s="23" t="s">
        <v>2018</v>
      </c>
      <c r="B788" s="23" t="s">
        <v>443</v>
      </c>
      <c r="C788" s="15" t="s">
        <v>9</v>
      </c>
      <c r="D788" s="15" t="s">
        <v>6</v>
      </c>
      <c r="E788" s="10"/>
      <c r="F788" s="10">
        <f t="shared" si="12"/>
        <v>1</v>
      </c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>
        <v>0.25603009259259263</v>
      </c>
      <c r="T788" s="31"/>
      <c r="U788" s="31"/>
      <c r="V788" s="31"/>
      <c r="W788"/>
      <c r="X788"/>
      <c r="Y788"/>
      <c r="Z788"/>
      <c r="AA788"/>
      <c r="AB788"/>
      <c r="AC788"/>
      <c r="AD788"/>
      <c r="AE788"/>
    </row>
    <row r="789" spans="1:31" s="2" customFormat="1" ht="12.75">
      <c r="A789" s="57" t="s">
        <v>64</v>
      </c>
      <c r="B789" s="57" t="s">
        <v>443</v>
      </c>
      <c r="C789" s="57" t="s">
        <v>444</v>
      </c>
      <c r="D789" s="57" t="s">
        <v>6</v>
      </c>
      <c r="E789" s="58" t="s">
        <v>1459</v>
      </c>
      <c r="F789" s="58">
        <f t="shared" si="12"/>
        <v>9</v>
      </c>
      <c r="G789" s="59"/>
      <c r="H789" s="59"/>
      <c r="I789" s="59">
        <v>0.23577546296296295</v>
      </c>
      <c r="J789" s="59"/>
      <c r="K789" s="59"/>
      <c r="L789" s="59" t="s">
        <v>1652</v>
      </c>
      <c r="M789" s="59" t="s">
        <v>1512</v>
      </c>
      <c r="N789" s="59"/>
      <c r="O789" s="59" t="s">
        <v>1245</v>
      </c>
      <c r="P789" s="59" t="s">
        <v>1511</v>
      </c>
      <c r="Q789" s="59" t="s">
        <v>1810</v>
      </c>
      <c r="R789" s="59">
        <v>0.25881944444444444</v>
      </c>
      <c r="S789" s="59">
        <v>0.2572569444444444</v>
      </c>
      <c r="T789" s="59">
        <v>0.3297569444444444</v>
      </c>
      <c r="U789" s="59">
        <v>0.27577546296296296</v>
      </c>
      <c r="V789" s="59"/>
      <c r="W789"/>
      <c r="X789"/>
      <c r="Y789"/>
      <c r="Z789"/>
      <c r="AA789"/>
      <c r="AB789"/>
      <c r="AC789"/>
      <c r="AD789"/>
      <c r="AE789"/>
    </row>
    <row r="790" spans="1:22" ht="12.75">
      <c r="A790" s="64" t="s">
        <v>441</v>
      </c>
      <c r="B790" s="64" t="s">
        <v>442</v>
      </c>
      <c r="C790" s="64" t="s">
        <v>39</v>
      </c>
      <c r="D790" s="64" t="s">
        <v>6</v>
      </c>
      <c r="E790" s="65"/>
      <c r="F790" s="65">
        <f t="shared" si="12"/>
        <v>4</v>
      </c>
      <c r="G790" s="66"/>
      <c r="H790" s="66"/>
      <c r="I790" s="66"/>
      <c r="J790" s="66">
        <v>0.3441666666666667</v>
      </c>
      <c r="K790" s="66">
        <v>0.34002314814814816</v>
      </c>
      <c r="L790" s="66">
        <v>0.33592592592592596</v>
      </c>
      <c r="M790" s="66"/>
      <c r="N790" s="66" t="s">
        <v>1074</v>
      </c>
      <c r="O790" s="66"/>
      <c r="P790" s="66"/>
      <c r="Q790" s="66"/>
      <c r="R790" s="66"/>
      <c r="S790" s="66"/>
      <c r="T790" s="66"/>
      <c r="U790" s="66"/>
      <c r="V790" s="66"/>
    </row>
    <row r="791" spans="1:22" ht="12.75">
      <c r="A791" s="23" t="s">
        <v>325</v>
      </c>
      <c r="B791" s="23" t="s">
        <v>442</v>
      </c>
      <c r="C791" s="23" t="s">
        <v>2140</v>
      </c>
      <c r="D791" s="11" t="s">
        <v>95</v>
      </c>
      <c r="E791" s="10"/>
      <c r="F791" s="10">
        <f t="shared" si="12"/>
        <v>1</v>
      </c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31">
        <v>0.3428819444444444</v>
      </c>
      <c r="U791" s="31"/>
      <c r="V791" s="31"/>
    </row>
    <row r="792" spans="1:22" ht="12.75">
      <c r="A792" s="16" t="s">
        <v>965</v>
      </c>
      <c r="B792" s="16" t="s">
        <v>442</v>
      </c>
      <c r="C792" s="16" t="s">
        <v>5</v>
      </c>
      <c r="D792" s="16" t="s">
        <v>6</v>
      </c>
      <c r="E792" s="10"/>
      <c r="F792" s="10">
        <f t="shared" si="12"/>
        <v>1</v>
      </c>
      <c r="G792" s="78"/>
      <c r="H792" s="78"/>
      <c r="I792" s="78"/>
      <c r="J792" s="78"/>
      <c r="K792" s="78"/>
      <c r="L792" s="78"/>
      <c r="M792" s="78"/>
      <c r="N792" s="78" t="s">
        <v>966</v>
      </c>
      <c r="O792" s="78"/>
      <c r="P792" s="78"/>
      <c r="Q792" s="78"/>
      <c r="R792" s="78"/>
      <c r="S792" s="78"/>
      <c r="T792" s="31"/>
      <c r="U792" s="31"/>
      <c r="V792" s="31"/>
    </row>
    <row r="793" spans="1:22" ht="12.75">
      <c r="A793" s="11" t="s">
        <v>529</v>
      </c>
      <c r="B793" s="11" t="s">
        <v>2352</v>
      </c>
      <c r="C793" s="11" t="s">
        <v>15</v>
      </c>
      <c r="D793" s="11" t="s">
        <v>6</v>
      </c>
      <c r="E793" s="10"/>
      <c r="F793" s="10">
        <f t="shared" si="12"/>
        <v>1</v>
      </c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31"/>
      <c r="U793" s="31"/>
      <c r="V793" s="31">
        <v>0.30140046296296313</v>
      </c>
    </row>
    <row r="794" spans="1:27" ht="12.75">
      <c r="A794" s="23" t="s">
        <v>380</v>
      </c>
      <c r="B794" s="23" t="s">
        <v>2019</v>
      </c>
      <c r="C794" s="15" t="s">
        <v>82</v>
      </c>
      <c r="D794" s="15" t="s">
        <v>6</v>
      </c>
      <c r="E794" s="10"/>
      <c r="F794" s="10">
        <f t="shared" si="12"/>
        <v>1</v>
      </c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>
        <v>0.27753472222222225</v>
      </c>
      <c r="T794" s="31"/>
      <c r="U794" s="31"/>
      <c r="V794" s="31"/>
      <c r="AA794" s="3"/>
    </row>
    <row r="795" spans="1:27" ht="12.75">
      <c r="A795" s="11" t="s">
        <v>1488</v>
      </c>
      <c r="B795" s="11" t="s">
        <v>1489</v>
      </c>
      <c r="C795" s="11" t="s">
        <v>1490</v>
      </c>
      <c r="D795" s="11" t="s">
        <v>28</v>
      </c>
      <c r="E795" s="10"/>
      <c r="F795" s="10">
        <f t="shared" si="12"/>
        <v>3</v>
      </c>
      <c r="G795" s="78"/>
      <c r="H795" s="78"/>
      <c r="I795" s="78"/>
      <c r="J795" s="78"/>
      <c r="K795" s="78"/>
      <c r="L795" s="78"/>
      <c r="M795" s="78"/>
      <c r="N795" s="78"/>
      <c r="O795" s="78"/>
      <c r="P795" s="78" t="s">
        <v>1491</v>
      </c>
      <c r="Q795" s="78" t="s">
        <v>1811</v>
      </c>
      <c r="R795" s="78"/>
      <c r="S795" s="78"/>
      <c r="T795" s="31">
        <v>0.2500925925925926</v>
      </c>
      <c r="U795" s="31"/>
      <c r="V795" s="31"/>
      <c r="AA795" s="3"/>
    </row>
    <row r="796" spans="1:22" ht="12.75">
      <c r="A796" s="16" t="s">
        <v>181</v>
      </c>
      <c r="B796" s="16" t="s">
        <v>1157</v>
      </c>
      <c r="C796" s="16" t="s">
        <v>486</v>
      </c>
      <c r="D796" s="16" t="s">
        <v>28</v>
      </c>
      <c r="E796" s="10"/>
      <c r="F796" s="10">
        <f t="shared" si="12"/>
        <v>1</v>
      </c>
      <c r="G796" s="78"/>
      <c r="H796" s="78"/>
      <c r="I796" s="78"/>
      <c r="J796" s="78"/>
      <c r="K796" s="78"/>
      <c r="L796" s="78"/>
      <c r="M796" s="78"/>
      <c r="N796" s="78"/>
      <c r="O796" s="78" t="s">
        <v>1158</v>
      </c>
      <c r="P796" s="78"/>
      <c r="Q796" s="78"/>
      <c r="R796" s="78"/>
      <c r="S796" s="78"/>
      <c r="T796" s="31"/>
      <c r="U796" s="31"/>
      <c r="V796" s="31"/>
    </row>
    <row r="797" spans="1:22" ht="12.75">
      <c r="A797" s="15" t="s">
        <v>179</v>
      </c>
      <c r="B797" s="15" t="s">
        <v>1143</v>
      </c>
      <c r="C797" s="15" t="s">
        <v>173</v>
      </c>
      <c r="D797" s="15" t="s">
        <v>28</v>
      </c>
      <c r="E797" s="10"/>
      <c r="F797" s="10">
        <f t="shared" si="12"/>
        <v>2</v>
      </c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>
        <v>0.22630787037037037</v>
      </c>
      <c r="S797" s="78">
        <v>0.2062962962962963</v>
      </c>
      <c r="T797" s="31"/>
      <c r="U797" s="31"/>
      <c r="V797" s="31"/>
    </row>
    <row r="798" spans="1:27" ht="12.75">
      <c r="A798" s="16" t="s">
        <v>1142</v>
      </c>
      <c r="B798" s="16" t="s">
        <v>1143</v>
      </c>
      <c r="C798" s="16" t="s">
        <v>56</v>
      </c>
      <c r="D798" s="16" t="s">
        <v>28</v>
      </c>
      <c r="E798" s="10"/>
      <c r="F798" s="10">
        <f t="shared" si="12"/>
        <v>1</v>
      </c>
      <c r="G798" s="78"/>
      <c r="H798" s="78"/>
      <c r="I798" s="78"/>
      <c r="J798" s="78"/>
      <c r="K798" s="78"/>
      <c r="L798" s="78"/>
      <c r="M798" s="78"/>
      <c r="N798" s="78"/>
      <c r="O798" s="78" t="s">
        <v>1144</v>
      </c>
      <c r="P798" s="78"/>
      <c r="Q798" s="78"/>
      <c r="R798" s="78"/>
      <c r="S798" s="78"/>
      <c r="T798" s="31"/>
      <c r="U798" s="45"/>
      <c r="V798" s="45"/>
      <c r="AA798" s="2"/>
    </row>
    <row r="799" spans="1:27" ht="12.75">
      <c r="A799" s="9" t="s">
        <v>994</v>
      </c>
      <c r="B799" s="9" t="s">
        <v>995</v>
      </c>
      <c r="C799" s="9" t="s">
        <v>5</v>
      </c>
      <c r="D799" s="9" t="s">
        <v>6</v>
      </c>
      <c r="E799" s="10"/>
      <c r="F799" s="10">
        <f t="shared" si="12"/>
        <v>2</v>
      </c>
      <c r="G799" s="78"/>
      <c r="H799" s="78"/>
      <c r="I799" s="78"/>
      <c r="J799" s="78"/>
      <c r="K799" s="78"/>
      <c r="L799" s="78"/>
      <c r="M799" s="78"/>
      <c r="N799" s="78" t="s">
        <v>996</v>
      </c>
      <c r="O799" s="78"/>
      <c r="P799" s="78" t="s">
        <v>1619</v>
      </c>
      <c r="Q799" s="78"/>
      <c r="R799" s="78"/>
      <c r="S799" s="78"/>
      <c r="T799" s="31"/>
      <c r="U799" s="31"/>
      <c r="V799" s="31"/>
      <c r="AA799" s="2"/>
    </row>
    <row r="800" spans="1:22" ht="12.75">
      <c r="A800" s="23" t="s">
        <v>263</v>
      </c>
      <c r="B800" s="23" t="s">
        <v>2020</v>
      </c>
      <c r="C800" s="9" t="s">
        <v>746</v>
      </c>
      <c r="D800" s="9" t="s">
        <v>6</v>
      </c>
      <c r="E800" s="10"/>
      <c r="F800" s="10">
        <f t="shared" si="12"/>
        <v>1</v>
      </c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>
        <v>0.2602199074074074</v>
      </c>
      <c r="T800" s="31"/>
      <c r="U800" s="31"/>
      <c r="V800" s="31"/>
    </row>
    <row r="801" spans="1:22" ht="12.75">
      <c r="A801" s="11" t="s">
        <v>7</v>
      </c>
      <c r="B801" s="11" t="s">
        <v>2317</v>
      </c>
      <c r="C801" s="11" t="s">
        <v>2318</v>
      </c>
      <c r="D801" s="11" t="s">
        <v>95</v>
      </c>
      <c r="E801" s="10"/>
      <c r="F801" s="10">
        <f t="shared" si="12"/>
        <v>1</v>
      </c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31"/>
      <c r="U801" s="31"/>
      <c r="V801" s="31">
        <v>0.262199074074074</v>
      </c>
    </row>
    <row r="802" spans="1:27" ht="12.75">
      <c r="A802" s="15" t="s">
        <v>121</v>
      </c>
      <c r="B802" s="15" t="s">
        <v>763</v>
      </c>
      <c r="C802" s="15" t="s">
        <v>5</v>
      </c>
      <c r="D802" s="15" t="s">
        <v>6</v>
      </c>
      <c r="E802" s="10"/>
      <c r="F802" s="10">
        <f t="shared" si="12"/>
        <v>1</v>
      </c>
      <c r="G802" s="78"/>
      <c r="H802" s="78"/>
      <c r="I802" s="78" t="s">
        <v>1652</v>
      </c>
      <c r="J802" s="78"/>
      <c r="K802" s="78"/>
      <c r="L802" s="78"/>
      <c r="M802" s="78">
        <v>0.2773263888888889</v>
      </c>
      <c r="N802" s="78"/>
      <c r="O802" s="78"/>
      <c r="P802" s="78"/>
      <c r="Q802" s="78"/>
      <c r="R802" s="78"/>
      <c r="S802" s="78"/>
      <c r="T802" s="31"/>
      <c r="U802" s="31"/>
      <c r="V802" s="31"/>
      <c r="AA802" s="3"/>
    </row>
    <row r="803" spans="1:22" ht="12.75">
      <c r="A803" s="9" t="s">
        <v>2243</v>
      </c>
      <c r="B803" s="9" t="s">
        <v>2244</v>
      </c>
      <c r="C803" s="9" t="s">
        <v>15</v>
      </c>
      <c r="D803" s="9" t="s">
        <v>6</v>
      </c>
      <c r="E803" s="10"/>
      <c r="F803" s="10">
        <f t="shared" si="12"/>
        <v>2</v>
      </c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31"/>
      <c r="U803" s="31">
        <v>0.3188310185185185</v>
      </c>
      <c r="V803" s="31">
        <v>0.23701388888888889</v>
      </c>
    </row>
    <row r="804" spans="1:22" ht="12.75">
      <c r="A804" s="23" t="s">
        <v>140</v>
      </c>
      <c r="B804" s="23" t="s">
        <v>2021</v>
      </c>
      <c r="C804" s="15" t="s">
        <v>2060</v>
      </c>
      <c r="D804" s="15" t="s">
        <v>95</v>
      </c>
      <c r="E804" s="10"/>
      <c r="F804" s="10">
        <f t="shared" si="12"/>
        <v>1</v>
      </c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>
        <v>0.25168981481481484</v>
      </c>
      <c r="T804" s="31"/>
      <c r="U804" s="31"/>
      <c r="V804" s="31"/>
    </row>
    <row r="805" spans="1:22" ht="12.75">
      <c r="A805" s="16" t="s">
        <v>452</v>
      </c>
      <c r="B805" s="16" t="s">
        <v>764</v>
      </c>
      <c r="C805" s="16" t="s">
        <v>39</v>
      </c>
      <c r="D805" s="16" t="s">
        <v>6</v>
      </c>
      <c r="E805" s="10"/>
      <c r="F805" s="10">
        <f t="shared" si="12"/>
        <v>2</v>
      </c>
      <c r="G805" s="78"/>
      <c r="H805" s="78"/>
      <c r="I805" s="78"/>
      <c r="J805" s="78"/>
      <c r="K805" s="78"/>
      <c r="L805" s="78"/>
      <c r="M805" s="78">
        <v>0.2066550925925926</v>
      </c>
      <c r="N805" s="78"/>
      <c r="O805" s="78"/>
      <c r="P805" s="78"/>
      <c r="Q805" s="78"/>
      <c r="R805" s="78"/>
      <c r="S805" s="78"/>
      <c r="T805" s="31">
        <v>0.18769675925925924</v>
      </c>
      <c r="U805" s="31"/>
      <c r="V805" s="31"/>
    </row>
    <row r="806" spans="1:31" s="3" customFormat="1" ht="12.75">
      <c r="A806" s="16" t="s">
        <v>1423</v>
      </c>
      <c r="B806" s="16" t="s">
        <v>1424</v>
      </c>
      <c r="C806" s="16" t="s">
        <v>1425</v>
      </c>
      <c r="D806" s="16" t="s">
        <v>28</v>
      </c>
      <c r="E806" s="10"/>
      <c r="F806" s="10">
        <f t="shared" si="12"/>
        <v>1</v>
      </c>
      <c r="G806" s="78"/>
      <c r="H806" s="78"/>
      <c r="I806" s="78"/>
      <c r="J806" s="78"/>
      <c r="K806" s="78"/>
      <c r="L806" s="78"/>
      <c r="M806" s="78"/>
      <c r="N806" s="78"/>
      <c r="O806" s="78"/>
      <c r="P806" s="78" t="s">
        <v>1426</v>
      </c>
      <c r="Q806" s="78"/>
      <c r="R806" s="78"/>
      <c r="S806" s="78"/>
      <c r="T806" s="31"/>
      <c r="U806" s="31"/>
      <c r="V806" s="31"/>
      <c r="W806"/>
      <c r="X806"/>
      <c r="Y806"/>
      <c r="Z806"/>
      <c r="AA806"/>
      <c r="AB806"/>
      <c r="AC806"/>
      <c r="AD806"/>
      <c r="AE806"/>
    </row>
    <row r="807" spans="1:27" ht="12.75">
      <c r="A807" s="23" t="s">
        <v>146</v>
      </c>
      <c r="B807" s="23" t="s">
        <v>1424</v>
      </c>
      <c r="C807" s="15" t="s">
        <v>15</v>
      </c>
      <c r="D807" s="15" t="s">
        <v>6</v>
      </c>
      <c r="E807" s="10"/>
      <c r="F807" s="10">
        <f t="shared" si="12"/>
        <v>3</v>
      </c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>
        <v>0.29457175925925927</v>
      </c>
      <c r="T807" s="31">
        <v>0.2695949074074074</v>
      </c>
      <c r="U807" s="31">
        <v>0.23283564814814817</v>
      </c>
      <c r="V807" s="31"/>
      <c r="AA807" s="3"/>
    </row>
    <row r="808" spans="1:27" ht="12.75">
      <c r="A808" s="16" t="s">
        <v>765</v>
      </c>
      <c r="B808" s="16" t="s">
        <v>766</v>
      </c>
      <c r="C808" s="16" t="s">
        <v>248</v>
      </c>
      <c r="D808" s="16" t="s">
        <v>28</v>
      </c>
      <c r="E808" s="10"/>
      <c r="F808" s="10">
        <f t="shared" si="12"/>
        <v>1</v>
      </c>
      <c r="G808" s="78"/>
      <c r="H808" s="78"/>
      <c r="I808" s="78"/>
      <c r="J808" s="78"/>
      <c r="K808" s="78"/>
      <c r="L808" s="78"/>
      <c r="M808" s="78">
        <v>0.2999189814814815</v>
      </c>
      <c r="N808" s="78"/>
      <c r="O808" s="78"/>
      <c r="P808" s="78"/>
      <c r="Q808" s="78"/>
      <c r="R808" s="78"/>
      <c r="S808" s="78"/>
      <c r="T808" s="31"/>
      <c r="U808" s="31"/>
      <c r="V808" s="31"/>
      <c r="AA808" s="2"/>
    </row>
    <row r="809" spans="1:27" ht="12.75">
      <c r="A809" s="16" t="s">
        <v>34</v>
      </c>
      <c r="B809" s="16" t="s">
        <v>1582</v>
      </c>
      <c r="C809" s="16" t="s">
        <v>9</v>
      </c>
      <c r="D809" s="16" t="s">
        <v>6</v>
      </c>
      <c r="E809" s="10"/>
      <c r="F809" s="10">
        <f t="shared" si="12"/>
        <v>1</v>
      </c>
      <c r="G809" s="78"/>
      <c r="H809" s="78"/>
      <c r="I809" s="78"/>
      <c r="J809" s="78"/>
      <c r="K809" s="78"/>
      <c r="L809" s="78"/>
      <c r="M809" s="78"/>
      <c r="N809" s="78"/>
      <c r="O809" s="78"/>
      <c r="P809" s="78" t="s">
        <v>1583</v>
      </c>
      <c r="Q809" s="78"/>
      <c r="R809" s="78"/>
      <c r="S809" s="78"/>
      <c r="T809" s="31"/>
      <c r="U809" s="31"/>
      <c r="V809" s="31"/>
      <c r="AA809" s="2"/>
    </row>
    <row r="810" spans="1:27" ht="12.75">
      <c r="A810" s="11" t="s">
        <v>1056</v>
      </c>
      <c r="B810" s="11" t="s">
        <v>2336</v>
      </c>
      <c r="C810" s="11" t="s">
        <v>2337</v>
      </c>
      <c r="D810" s="11" t="s">
        <v>6</v>
      </c>
      <c r="E810" s="10"/>
      <c r="F810" s="10">
        <f t="shared" si="12"/>
        <v>1</v>
      </c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31"/>
      <c r="U810" s="31"/>
      <c r="V810" s="31">
        <v>0.278865740740741</v>
      </c>
      <c r="AA810" s="2"/>
    </row>
    <row r="811" spans="1:27" ht="12.75">
      <c r="A811" s="11" t="s">
        <v>183</v>
      </c>
      <c r="B811" s="11" t="s">
        <v>2343</v>
      </c>
      <c r="C811" s="11" t="s">
        <v>9</v>
      </c>
      <c r="D811" s="11" t="s">
        <v>6</v>
      </c>
      <c r="E811" s="10"/>
      <c r="F811" s="10">
        <f t="shared" si="12"/>
        <v>1</v>
      </c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31"/>
      <c r="U811" s="31"/>
      <c r="V811" s="31">
        <v>0.287453703703704</v>
      </c>
      <c r="AA811" s="2"/>
    </row>
    <row r="812" spans="1:22" ht="12.75">
      <c r="A812" s="16" t="s">
        <v>34</v>
      </c>
      <c r="B812" s="16" t="s">
        <v>1813</v>
      </c>
      <c r="C812" s="16" t="s">
        <v>39</v>
      </c>
      <c r="D812" s="16" t="s">
        <v>6</v>
      </c>
      <c r="E812" s="10"/>
      <c r="F812" s="10">
        <f t="shared" si="12"/>
        <v>1</v>
      </c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 t="s">
        <v>1812</v>
      </c>
      <c r="R812" s="78"/>
      <c r="S812" s="78"/>
      <c r="T812" s="31"/>
      <c r="U812" s="31"/>
      <c r="V812" s="31"/>
    </row>
    <row r="813" spans="1:22" ht="12.75">
      <c r="A813" s="23" t="s">
        <v>2117</v>
      </c>
      <c r="B813" s="23" t="s">
        <v>2118</v>
      </c>
      <c r="C813" s="23" t="s">
        <v>2141</v>
      </c>
      <c r="D813" s="11" t="s">
        <v>6</v>
      </c>
      <c r="E813" s="10"/>
      <c r="F813" s="10">
        <f t="shared" si="12"/>
        <v>1</v>
      </c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31">
        <v>0.33390046296296294</v>
      </c>
      <c r="U813" s="31"/>
      <c r="V813" s="31"/>
    </row>
    <row r="814" spans="1:27" ht="12.75">
      <c r="A814" s="60" t="s">
        <v>1815</v>
      </c>
      <c r="B814" s="60" t="s">
        <v>1814</v>
      </c>
      <c r="C814" s="60" t="s">
        <v>5</v>
      </c>
      <c r="D814" s="60" t="s">
        <v>6</v>
      </c>
      <c r="E814" s="61" t="s">
        <v>1459</v>
      </c>
      <c r="F814" s="61">
        <f t="shared" si="12"/>
        <v>5</v>
      </c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 t="s">
        <v>986</v>
      </c>
      <c r="R814" s="62">
        <v>0.2972106481481482</v>
      </c>
      <c r="S814" s="62"/>
      <c r="T814" s="62">
        <v>0.26978009259259256</v>
      </c>
      <c r="U814" s="62">
        <v>0.25535879629629626</v>
      </c>
      <c r="V814" s="62">
        <v>0.262372685185185</v>
      </c>
      <c r="AA814" s="1"/>
    </row>
    <row r="815" spans="1:22" ht="12.75">
      <c r="A815" s="16" t="s">
        <v>1601</v>
      </c>
      <c r="B815" s="16" t="s">
        <v>1602</v>
      </c>
      <c r="C815" s="16" t="s">
        <v>68</v>
      </c>
      <c r="D815" s="16" t="s">
        <v>6</v>
      </c>
      <c r="E815" s="10"/>
      <c r="F815" s="10">
        <f t="shared" si="12"/>
        <v>1</v>
      </c>
      <c r="G815" s="78"/>
      <c r="H815" s="78"/>
      <c r="I815" s="78"/>
      <c r="J815" s="78"/>
      <c r="K815" s="78"/>
      <c r="L815" s="78"/>
      <c r="M815" s="78"/>
      <c r="N815" s="78"/>
      <c r="O815" s="78"/>
      <c r="P815" s="78" t="s">
        <v>1603</v>
      </c>
      <c r="Q815" s="78"/>
      <c r="R815" s="78"/>
      <c r="S815" s="78"/>
      <c r="T815" s="31"/>
      <c r="U815" s="31"/>
      <c r="V815" s="31"/>
    </row>
    <row r="816" spans="1:27" ht="12.75">
      <c r="A816" s="60" t="s">
        <v>737</v>
      </c>
      <c r="B816" s="60" t="s">
        <v>850</v>
      </c>
      <c r="C816" s="60" t="s">
        <v>197</v>
      </c>
      <c r="D816" s="60" t="s">
        <v>6</v>
      </c>
      <c r="E816" s="61" t="s">
        <v>1459</v>
      </c>
      <c r="F816" s="61">
        <f t="shared" si="12"/>
        <v>6</v>
      </c>
      <c r="G816" s="62"/>
      <c r="H816" s="62"/>
      <c r="I816" s="62"/>
      <c r="J816" s="62"/>
      <c r="K816" s="62"/>
      <c r="L816" s="62"/>
      <c r="M816" s="62"/>
      <c r="N816" s="62" t="s">
        <v>851</v>
      </c>
      <c r="O816" s="62"/>
      <c r="P816" s="62" t="s">
        <v>1462</v>
      </c>
      <c r="Q816" s="62"/>
      <c r="R816" s="62">
        <v>0.23174768518518518</v>
      </c>
      <c r="S816" s="62">
        <v>0.23368055555555556</v>
      </c>
      <c r="T816" s="62">
        <v>0.22974537037037038</v>
      </c>
      <c r="U816" s="62">
        <v>0.24861111111111112</v>
      </c>
      <c r="V816" s="62"/>
      <c r="AA816" s="1"/>
    </row>
    <row r="817" spans="1:27" ht="12.75">
      <c r="A817" s="23" t="s">
        <v>132</v>
      </c>
      <c r="B817" s="23" t="s">
        <v>850</v>
      </c>
      <c r="C817" s="9" t="s">
        <v>197</v>
      </c>
      <c r="D817" s="9" t="s">
        <v>6</v>
      </c>
      <c r="E817" s="10"/>
      <c r="F817" s="10">
        <f t="shared" si="12"/>
        <v>1</v>
      </c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>
        <v>0.2248611111111111</v>
      </c>
      <c r="T817" s="31"/>
      <c r="U817" s="31"/>
      <c r="V817" s="31"/>
      <c r="AA817" s="2"/>
    </row>
    <row r="818" spans="1:27" ht="12.75">
      <c r="A818" s="23" t="s">
        <v>2022</v>
      </c>
      <c r="B818" s="23" t="s">
        <v>2023</v>
      </c>
      <c r="C818" s="9" t="s">
        <v>2061</v>
      </c>
      <c r="D818" s="9" t="s">
        <v>652</v>
      </c>
      <c r="E818" s="10"/>
      <c r="F818" s="10">
        <f t="shared" si="12"/>
        <v>1</v>
      </c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>
        <v>0.2497222222222222</v>
      </c>
      <c r="T818" s="31"/>
      <c r="U818" s="31"/>
      <c r="V818" s="31"/>
      <c r="AA818" s="2"/>
    </row>
    <row r="819" spans="1:22" ht="12.75">
      <c r="A819" s="16" t="s">
        <v>445</v>
      </c>
      <c r="B819" s="16" t="s">
        <v>446</v>
      </c>
      <c r="C819" s="16" t="s">
        <v>99</v>
      </c>
      <c r="D819" s="16" t="s">
        <v>100</v>
      </c>
      <c r="E819" s="10"/>
      <c r="F819" s="10">
        <f t="shared" si="12"/>
        <v>1</v>
      </c>
      <c r="G819" s="78"/>
      <c r="H819" s="78"/>
      <c r="I819" s="78"/>
      <c r="J819" s="78">
        <v>0.24959490740740742</v>
      </c>
      <c r="K819" s="78"/>
      <c r="L819" s="78"/>
      <c r="M819" s="78"/>
      <c r="N819" s="78"/>
      <c r="O819" s="78"/>
      <c r="P819" s="78"/>
      <c r="Q819" s="78"/>
      <c r="R819" s="78"/>
      <c r="S819" s="78"/>
      <c r="T819" s="31"/>
      <c r="U819" s="31"/>
      <c r="V819" s="31"/>
    </row>
    <row r="820" spans="1:22" ht="12.75">
      <c r="A820" s="9" t="s">
        <v>2245</v>
      </c>
      <c r="B820" s="9" t="s">
        <v>2246</v>
      </c>
      <c r="C820" s="9" t="s">
        <v>15</v>
      </c>
      <c r="D820" s="9" t="s">
        <v>6</v>
      </c>
      <c r="E820" s="10"/>
      <c r="F820" s="10">
        <f t="shared" si="12"/>
        <v>1</v>
      </c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31"/>
      <c r="U820" s="31">
        <v>0.27869212962962964</v>
      </c>
      <c r="V820" s="31"/>
    </row>
    <row r="821" spans="1:31" s="3" customFormat="1" ht="12.75">
      <c r="A821" s="16" t="s">
        <v>565</v>
      </c>
      <c r="B821" s="16" t="s">
        <v>1387</v>
      </c>
      <c r="C821" s="16" t="s">
        <v>1388</v>
      </c>
      <c r="D821" s="16" t="s">
        <v>6</v>
      </c>
      <c r="E821" s="10"/>
      <c r="F821" s="10">
        <f t="shared" si="12"/>
        <v>1</v>
      </c>
      <c r="G821" s="78"/>
      <c r="H821" s="78"/>
      <c r="I821" s="78"/>
      <c r="J821" s="78"/>
      <c r="K821" s="78"/>
      <c r="L821" s="78"/>
      <c r="M821" s="78"/>
      <c r="N821" s="78"/>
      <c r="O821" s="78"/>
      <c r="P821" s="78" t="s">
        <v>1389</v>
      </c>
      <c r="Q821" s="78"/>
      <c r="R821" s="78"/>
      <c r="S821" s="78"/>
      <c r="T821" s="31"/>
      <c r="U821" s="46"/>
      <c r="V821" s="46"/>
      <c r="W821"/>
      <c r="X821"/>
      <c r="Y821"/>
      <c r="Z821"/>
      <c r="AA821" s="2"/>
      <c r="AB821"/>
      <c r="AC821"/>
      <c r="AD821"/>
      <c r="AE821"/>
    </row>
    <row r="822" spans="1:167" s="1" customFormat="1" ht="12.75">
      <c r="A822" s="23" t="s">
        <v>2024</v>
      </c>
      <c r="B822" s="23" t="s">
        <v>2025</v>
      </c>
      <c r="C822" s="15" t="s">
        <v>9</v>
      </c>
      <c r="D822" s="15" t="s">
        <v>6</v>
      </c>
      <c r="E822" s="10"/>
      <c r="F822" s="10">
        <f t="shared" si="12"/>
        <v>3</v>
      </c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>
        <v>0.2227083333333333</v>
      </c>
      <c r="T822" s="31"/>
      <c r="U822" s="31">
        <v>0.2055787037037037</v>
      </c>
      <c r="V822" s="31">
        <v>0.21182870370370369</v>
      </c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</row>
    <row r="823" spans="1:167" s="1" customFormat="1" ht="12.75">
      <c r="A823" s="23" t="s">
        <v>2026</v>
      </c>
      <c r="B823" s="23" t="s">
        <v>2025</v>
      </c>
      <c r="C823" s="15" t="s">
        <v>9</v>
      </c>
      <c r="D823" s="15" t="s">
        <v>24</v>
      </c>
      <c r="E823" s="10"/>
      <c r="F823" s="10">
        <f t="shared" si="12"/>
        <v>3</v>
      </c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>
        <v>0.2227083333333333</v>
      </c>
      <c r="T823" s="31">
        <v>0.19872685185185182</v>
      </c>
      <c r="U823" s="47"/>
      <c r="V823" s="31">
        <v>0.20478009259259258</v>
      </c>
      <c r="W823"/>
      <c r="X823"/>
      <c r="Y823"/>
      <c r="Z823"/>
      <c r="AA823" s="2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</row>
    <row r="824" spans="1:167" s="1" customFormat="1" ht="12.75">
      <c r="A824" s="9" t="s">
        <v>2247</v>
      </c>
      <c r="B824" s="9" t="s">
        <v>2025</v>
      </c>
      <c r="C824" s="9" t="s">
        <v>9</v>
      </c>
      <c r="D824" s="9" t="s">
        <v>6</v>
      </c>
      <c r="E824" s="10"/>
      <c r="F824" s="10">
        <f t="shared" si="12"/>
        <v>2</v>
      </c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31"/>
      <c r="U824" s="31">
        <v>0.27412037037037035</v>
      </c>
      <c r="V824" s="31">
        <v>0.21180555555555555</v>
      </c>
      <c r="W824"/>
      <c r="X824"/>
      <c r="Y824"/>
      <c r="Z824"/>
      <c r="AA824" s="2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</row>
    <row r="825" spans="1:167" s="1" customFormat="1" ht="12.75">
      <c r="A825" s="16" t="s">
        <v>13</v>
      </c>
      <c r="B825" s="16" t="s">
        <v>447</v>
      </c>
      <c r="C825" s="16" t="s">
        <v>448</v>
      </c>
      <c r="D825" s="16" t="s">
        <v>28</v>
      </c>
      <c r="E825" s="10"/>
      <c r="F825" s="10">
        <f t="shared" si="12"/>
        <v>1</v>
      </c>
      <c r="G825" s="78"/>
      <c r="H825" s="78"/>
      <c r="I825" s="78"/>
      <c r="J825" s="78"/>
      <c r="K825" s="78">
        <v>0.3085763888888889</v>
      </c>
      <c r="L825" s="78"/>
      <c r="M825" s="78"/>
      <c r="N825" s="78"/>
      <c r="O825" s="78"/>
      <c r="P825" s="78"/>
      <c r="Q825" s="78"/>
      <c r="R825" s="78"/>
      <c r="S825" s="78"/>
      <c r="T825" s="31"/>
      <c r="U825" s="31"/>
      <c r="V825" s="31"/>
      <c r="W825"/>
      <c r="X825"/>
      <c r="Y825"/>
      <c r="Z825"/>
      <c r="AA825" s="2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</row>
    <row r="826" spans="1:167" s="1" customFormat="1" ht="12.75">
      <c r="A826" s="11" t="s">
        <v>1413</v>
      </c>
      <c r="B826" s="11" t="s">
        <v>1414</v>
      </c>
      <c r="C826" s="11" t="s">
        <v>1415</v>
      </c>
      <c r="D826" s="11" t="s">
        <v>28</v>
      </c>
      <c r="E826" s="10"/>
      <c r="F826" s="10">
        <f t="shared" si="12"/>
        <v>2</v>
      </c>
      <c r="G826" s="78"/>
      <c r="H826" s="78"/>
      <c r="I826" s="78"/>
      <c r="J826" s="78"/>
      <c r="K826" s="78"/>
      <c r="L826" s="78"/>
      <c r="M826" s="78"/>
      <c r="N826" s="78"/>
      <c r="O826" s="78"/>
      <c r="P826" s="78" t="s">
        <v>1416</v>
      </c>
      <c r="Q826" s="78" t="s">
        <v>1816</v>
      </c>
      <c r="R826" s="78"/>
      <c r="S826" s="78"/>
      <c r="T826" s="31"/>
      <c r="U826" s="31"/>
      <c r="V826" s="31"/>
      <c r="W826"/>
      <c r="X826"/>
      <c r="Y826"/>
      <c r="Z826"/>
      <c r="AA826" s="2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</row>
    <row r="827" spans="1:31" s="3" customFormat="1" ht="12.75">
      <c r="A827" s="9" t="s">
        <v>854</v>
      </c>
      <c r="B827" s="9" t="s">
        <v>855</v>
      </c>
      <c r="C827" s="9" t="s">
        <v>9</v>
      </c>
      <c r="D827" s="9" t="s">
        <v>6</v>
      </c>
      <c r="E827" s="10"/>
      <c r="F827" s="10">
        <f t="shared" si="12"/>
        <v>3</v>
      </c>
      <c r="G827" s="78"/>
      <c r="H827" s="78"/>
      <c r="I827" s="78"/>
      <c r="J827" s="78"/>
      <c r="K827" s="78"/>
      <c r="L827" s="78"/>
      <c r="M827" s="78"/>
      <c r="N827" s="78" t="s">
        <v>856</v>
      </c>
      <c r="O827" s="78" t="s">
        <v>1112</v>
      </c>
      <c r="P827" s="78" t="s">
        <v>1652</v>
      </c>
      <c r="Q827" s="78"/>
      <c r="R827" s="78"/>
      <c r="S827" s="78">
        <v>0.2177199074074074</v>
      </c>
      <c r="T827" s="31"/>
      <c r="U827" s="31"/>
      <c r="V827" s="31"/>
      <c r="W827"/>
      <c r="X827"/>
      <c r="Y827"/>
      <c r="Z827"/>
      <c r="AA827" s="2"/>
      <c r="AB827"/>
      <c r="AC827"/>
      <c r="AD827"/>
      <c r="AE827"/>
    </row>
    <row r="828" spans="1:31" s="3" customFormat="1" ht="12.75">
      <c r="A828" s="11" t="s">
        <v>1218</v>
      </c>
      <c r="B828" s="11" t="s">
        <v>2369</v>
      </c>
      <c r="C828" s="11" t="s">
        <v>2370</v>
      </c>
      <c r="D828" s="11" t="s">
        <v>1884</v>
      </c>
      <c r="E828" s="10"/>
      <c r="F828" s="10">
        <f t="shared" si="12"/>
        <v>1</v>
      </c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31"/>
      <c r="U828" s="31"/>
      <c r="V828" s="31">
        <v>0.32864583333333314</v>
      </c>
      <c r="W828"/>
      <c r="X828"/>
      <c r="Y828"/>
      <c r="Z828"/>
      <c r="AA828" s="2"/>
      <c r="AB828"/>
      <c r="AC828"/>
      <c r="AD828"/>
      <c r="AE828"/>
    </row>
    <row r="829" spans="1:27" ht="12.75">
      <c r="A829" s="9" t="s">
        <v>867</v>
      </c>
      <c r="B829" s="9" t="s">
        <v>868</v>
      </c>
      <c r="C829" s="9" t="s">
        <v>869</v>
      </c>
      <c r="D829" s="9" t="s">
        <v>6</v>
      </c>
      <c r="E829" s="10"/>
      <c r="F829" s="10">
        <f t="shared" si="12"/>
        <v>2</v>
      </c>
      <c r="G829" s="78"/>
      <c r="H829" s="78"/>
      <c r="I829" s="78"/>
      <c r="J829" s="78"/>
      <c r="K829" s="78"/>
      <c r="L829" s="78"/>
      <c r="M829" s="78"/>
      <c r="N829" s="78" t="s">
        <v>870</v>
      </c>
      <c r="O829" s="78" t="s">
        <v>1136</v>
      </c>
      <c r="P829" s="78"/>
      <c r="Q829" s="78"/>
      <c r="R829" s="78"/>
      <c r="S829" s="78"/>
      <c r="T829" s="31"/>
      <c r="U829" s="31"/>
      <c r="V829" s="31"/>
      <c r="AA829" s="2"/>
    </row>
    <row r="830" spans="1:167" s="1" customFormat="1" ht="12.75">
      <c r="A830" s="15" t="s">
        <v>111</v>
      </c>
      <c r="B830" s="15" t="s">
        <v>449</v>
      </c>
      <c r="C830" s="15" t="s">
        <v>15</v>
      </c>
      <c r="D830" s="15" t="s">
        <v>6</v>
      </c>
      <c r="E830" s="10"/>
      <c r="F830" s="10">
        <f t="shared" si="12"/>
        <v>1</v>
      </c>
      <c r="G830" s="78" t="s">
        <v>1652</v>
      </c>
      <c r="H830" s="78"/>
      <c r="I830" s="78">
        <v>0.2816550925925926</v>
      </c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31"/>
      <c r="U830" s="31"/>
      <c r="V830" s="31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</row>
    <row r="831" spans="1:22" ht="12.75">
      <c r="A831" s="23" t="s">
        <v>2027</v>
      </c>
      <c r="B831" s="23" t="s">
        <v>2028</v>
      </c>
      <c r="C831" s="15" t="s">
        <v>66</v>
      </c>
      <c r="D831" s="15" t="s">
        <v>6</v>
      </c>
      <c r="E831" s="10"/>
      <c r="F831" s="10">
        <f t="shared" si="12"/>
        <v>3</v>
      </c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>
        <v>0.30539351851851854</v>
      </c>
      <c r="T831" s="31">
        <v>0.26988425925925924</v>
      </c>
      <c r="U831" s="31">
        <v>0.23460648148148147</v>
      </c>
      <c r="V831" s="31"/>
    </row>
    <row r="832" spans="1:22" ht="12.75">
      <c r="A832" s="11" t="s">
        <v>434</v>
      </c>
      <c r="B832" s="11" t="s">
        <v>2028</v>
      </c>
      <c r="C832" s="11" t="s">
        <v>66</v>
      </c>
      <c r="D832" s="11" t="s">
        <v>6</v>
      </c>
      <c r="E832" s="10"/>
      <c r="F832" s="10">
        <f t="shared" si="12"/>
        <v>1</v>
      </c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31"/>
      <c r="U832" s="31"/>
      <c r="V832" s="31">
        <v>0.2526851851851852</v>
      </c>
    </row>
    <row r="833" spans="1:27" ht="12.75">
      <c r="A833" s="16" t="s">
        <v>450</v>
      </c>
      <c r="B833" s="16" t="s">
        <v>451</v>
      </c>
      <c r="C833" s="16" t="s">
        <v>15</v>
      </c>
      <c r="D833" s="16" t="s">
        <v>6</v>
      </c>
      <c r="E833" s="10"/>
      <c r="F833" s="10">
        <f t="shared" si="12"/>
        <v>1</v>
      </c>
      <c r="G833" s="78"/>
      <c r="H833" s="78"/>
      <c r="I833" s="78"/>
      <c r="J833" s="78" t="s">
        <v>1652</v>
      </c>
      <c r="K833" s="78">
        <v>0.36104166666666665</v>
      </c>
      <c r="L833" s="78"/>
      <c r="M833" s="78"/>
      <c r="N833" s="78"/>
      <c r="O833" s="78"/>
      <c r="P833" s="78"/>
      <c r="Q833" s="78"/>
      <c r="R833" s="78"/>
      <c r="S833" s="78"/>
      <c r="T833" s="31"/>
      <c r="U833" s="31"/>
      <c r="V833" s="31"/>
      <c r="AA833" s="2"/>
    </row>
    <row r="834" spans="1:22" ht="12.75">
      <c r="A834" s="16" t="s">
        <v>1818</v>
      </c>
      <c r="B834" s="16" t="s">
        <v>451</v>
      </c>
      <c r="C834" s="16" t="s">
        <v>762</v>
      </c>
      <c r="D834" s="16" t="s">
        <v>28</v>
      </c>
      <c r="E834" s="10"/>
      <c r="F834" s="10">
        <f t="shared" si="12"/>
        <v>3</v>
      </c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 t="s">
        <v>1817</v>
      </c>
      <c r="R834" s="78"/>
      <c r="S834" s="78">
        <v>0.2650115740740741</v>
      </c>
      <c r="T834" s="31"/>
      <c r="U834" s="31">
        <v>0.25513888888888886</v>
      </c>
      <c r="V834" s="31"/>
    </row>
    <row r="835" spans="1:22" ht="12.75">
      <c r="A835" s="16" t="s">
        <v>452</v>
      </c>
      <c r="B835" s="16" t="s">
        <v>453</v>
      </c>
      <c r="C835" s="16" t="s">
        <v>12</v>
      </c>
      <c r="D835" s="16" t="s">
        <v>6</v>
      </c>
      <c r="E835" s="10"/>
      <c r="F835" s="10">
        <f t="shared" si="12"/>
        <v>1</v>
      </c>
      <c r="G835" s="78"/>
      <c r="H835" s="78"/>
      <c r="I835" s="78"/>
      <c r="J835" s="78">
        <v>0.30471064814814813</v>
      </c>
      <c r="K835" s="78"/>
      <c r="L835" s="78"/>
      <c r="M835" s="78"/>
      <c r="N835" s="78"/>
      <c r="O835" s="78"/>
      <c r="P835" s="78"/>
      <c r="Q835" s="78"/>
      <c r="R835" s="78"/>
      <c r="S835" s="78"/>
      <c r="T835" s="31"/>
      <c r="U835" s="31"/>
      <c r="V835" s="31"/>
    </row>
    <row r="836" spans="1:27" ht="12.75">
      <c r="A836" s="16" t="s">
        <v>421</v>
      </c>
      <c r="B836" s="16" t="s">
        <v>453</v>
      </c>
      <c r="C836" s="16" t="s">
        <v>68</v>
      </c>
      <c r="D836" s="16" t="s">
        <v>6</v>
      </c>
      <c r="E836" s="10"/>
      <c r="F836" s="10">
        <f t="shared" si="12"/>
        <v>1</v>
      </c>
      <c r="G836" s="78"/>
      <c r="H836" s="78">
        <v>0.3004976851851852</v>
      </c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31"/>
      <c r="U836" s="45"/>
      <c r="V836" s="45"/>
      <c r="AA836" s="1"/>
    </row>
    <row r="837" spans="1:22" ht="12.75">
      <c r="A837" s="9" t="s">
        <v>57</v>
      </c>
      <c r="B837" s="9" t="s">
        <v>2248</v>
      </c>
      <c r="C837" s="9" t="s">
        <v>68</v>
      </c>
      <c r="D837" s="9" t="s">
        <v>6</v>
      </c>
      <c r="E837" s="10"/>
      <c r="F837" s="10">
        <f aca="true" t="shared" si="13" ref="F837:F900">16-COUNTBLANK(G837:V837)</f>
        <v>2</v>
      </c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31"/>
      <c r="U837" s="31">
        <v>0.28658564814814813</v>
      </c>
      <c r="V837" s="31">
        <v>0.253298611111111</v>
      </c>
    </row>
    <row r="838" spans="1:31" s="3" customFormat="1" ht="12.75">
      <c r="A838" s="16" t="s">
        <v>118</v>
      </c>
      <c r="B838" s="16" t="s">
        <v>1351</v>
      </c>
      <c r="C838" s="16" t="s">
        <v>5</v>
      </c>
      <c r="D838" s="16" t="s">
        <v>6</v>
      </c>
      <c r="E838" s="10"/>
      <c r="F838" s="10">
        <f t="shared" si="13"/>
        <v>1</v>
      </c>
      <c r="G838" s="78"/>
      <c r="H838" s="78"/>
      <c r="I838" s="78"/>
      <c r="J838" s="78"/>
      <c r="K838" s="78"/>
      <c r="L838" s="78"/>
      <c r="M838" s="78"/>
      <c r="N838" s="78"/>
      <c r="O838" s="78" t="s">
        <v>1352</v>
      </c>
      <c r="P838" s="78"/>
      <c r="Q838" s="78"/>
      <c r="R838" s="78"/>
      <c r="S838" s="78"/>
      <c r="T838" s="31"/>
      <c r="U838" s="31"/>
      <c r="V838" s="31"/>
      <c r="W838"/>
      <c r="X838"/>
      <c r="Y838"/>
      <c r="Z838"/>
      <c r="AA838"/>
      <c r="AB838"/>
      <c r="AC838"/>
      <c r="AD838"/>
      <c r="AE838"/>
    </row>
    <row r="839" spans="1:167" s="1" customFormat="1" ht="12.75">
      <c r="A839" s="16" t="s">
        <v>1530</v>
      </c>
      <c r="B839" s="16" t="s">
        <v>1531</v>
      </c>
      <c r="C839" s="16" t="s">
        <v>103</v>
      </c>
      <c r="D839" s="16" t="s">
        <v>6</v>
      </c>
      <c r="E839" s="10"/>
      <c r="F839" s="10">
        <f t="shared" si="13"/>
        <v>1</v>
      </c>
      <c r="G839" s="78"/>
      <c r="H839" s="78"/>
      <c r="I839" s="78"/>
      <c r="J839" s="78"/>
      <c r="K839" s="78"/>
      <c r="L839" s="78"/>
      <c r="M839" s="78"/>
      <c r="N839" s="78"/>
      <c r="O839" s="78"/>
      <c r="P839" s="78" t="s">
        <v>1532</v>
      </c>
      <c r="Q839" s="78"/>
      <c r="R839" s="78"/>
      <c r="S839" s="78"/>
      <c r="T839" s="31"/>
      <c r="U839" s="31"/>
      <c r="V839" s="31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</row>
    <row r="840" spans="1:31" s="2" customFormat="1" ht="12.75">
      <c r="A840" s="16" t="s">
        <v>454</v>
      </c>
      <c r="B840" s="16" t="s">
        <v>455</v>
      </c>
      <c r="C840" s="16" t="s">
        <v>15</v>
      </c>
      <c r="D840" s="16" t="s">
        <v>6</v>
      </c>
      <c r="E840" s="10"/>
      <c r="F840" s="10">
        <f t="shared" si="13"/>
        <v>1</v>
      </c>
      <c r="G840" s="78"/>
      <c r="H840" s="78"/>
      <c r="I840" s="78"/>
      <c r="J840" s="78"/>
      <c r="K840" s="78">
        <v>0.26869212962962963</v>
      </c>
      <c r="L840" s="78"/>
      <c r="M840" s="78"/>
      <c r="N840" s="78"/>
      <c r="O840" s="78"/>
      <c r="P840" s="78"/>
      <c r="Q840" s="78"/>
      <c r="R840" s="78"/>
      <c r="S840" s="78"/>
      <c r="T840" s="31"/>
      <c r="U840" s="31"/>
      <c r="V840" s="31"/>
      <c r="W840"/>
      <c r="X840"/>
      <c r="Y840"/>
      <c r="Z840"/>
      <c r="AA840"/>
      <c r="AB840"/>
      <c r="AC840"/>
      <c r="AD840"/>
      <c r="AE840"/>
    </row>
    <row r="841" spans="1:31" s="2" customFormat="1" ht="12.75">
      <c r="A841" s="9" t="s">
        <v>400</v>
      </c>
      <c r="B841" s="9" t="s">
        <v>1408</v>
      </c>
      <c r="C841" s="9" t="s">
        <v>15</v>
      </c>
      <c r="D841" s="9" t="s">
        <v>6</v>
      </c>
      <c r="E841" s="10"/>
      <c r="F841" s="10">
        <f t="shared" si="13"/>
        <v>2</v>
      </c>
      <c r="G841" s="78"/>
      <c r="H841" s="78"/>
      <c r="I841" s="78" t="s">
        <v>1652</v>
      </c>
      <c r="J841" s="78" t="s">
        <v>1652</v>
      </c>
      <c r="K841" s="78"/>
      <c r="L841" s="78"/>
      <c r="M841" s="78"/>
      <c r="N841" s="78"/>
      <c r="O841" s="78"/>
      <c r="P841" s="78" t="s">
        <v>1409</v>
      </c>
      <c r="Q841" s="78" t="s">
        <v>1819</v>
      </c>
      <c r="R841" s="78"/>
      <c r="S841" s="78"/>
      <c r="T841" s="31"/>
      <c r="U841" s="31"/>
      <c r="V841" s="31"/>
      <c r="W841"/>
      <c r="X841"/>
      <c r="Y841"/>
      <c r="Z841"/>
      <c r="AA841"/>
      <c r="AB841"/>
      <c r="AC841"/>
      <c r="AD841"/>
      <c r="AE841"/>
    </row>
    <row r="842" spans="1:31" s="2" customFormat="1" ht="12.75">
      <c r="A842" s="23" t="s">
        <v>13</v>
      </c>
      <c r="B842" s="23" t="s">
        <v>2119</v>
      </c>
      <c r="C842" s="23" t="s">
        <v>39</v>
      </c>
      <c r="D842" s="11" t="s">
        <v>6</v>
      </c>
      <c r="E842" s="10"/>
      <c r="F842" s="10">
        <f t="shared" si="13"/>
        <v>1</v>
      </c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31">
        <v>0.1858101851851852</v>
      </c>
      <c r="U842" s="31"/>
      <c r="V842" s="31"/>
      <c r="W842"/>
      <c r="X842"/>
      <c r="Y842"/>
      <c r="Z842"/>
      <c r="AB842"/>
      <c r="AC842"/>
      <c r="AD842"/>
      <c r="AE842"/>
    </row>
    <row r="843" spans="1:31" s="1" customFormat="1" ht="12.75">
      <c r="A843" s="15" t="s">
        <v>329</v>
      </c>
      <c r="B843" s="15" t="s">
        <v>1912</v>
      </c>
      <c r="C843" s="15" t="s">
        <v>12</v>
      </c>
      <c r="D843" s="15" t="s">
        <v>6</v>
      </c>
      <c r="E843" s="10"/>
      <c r="F843" s="10">
        <f t="shared" si="13"/>
        <v>1</v>
      </c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>
        <v>0.37902777777777774</v>
      </c>
      <c r="S843" s="78"/>
      <c r="T843" s="31"/>
      <c r="U843" s="31"/>
      <c r="V843" s="31"/>
      <c r="W843"/>
      <c r="X843"/>
      <c r="Y843"/>
      <c r="Z843"/>
      <c r="AA843"/>
      <c r="AB843"/>
      <c r="AC843"/>
      <c r="AD843"/>
      <c r="AE843"/>
    </row>
    <row r="844" spans="1:31" s="1" customFormat="1" ht="12.75">
      <c r="A844" s="16" t="s">
        <v>146</v>
      </c>
      <c r="B844" s="16" t="s">
        <v>833</v>
      </c>
      <c r="C844" s="16" t="s">
        <v>173</v>
      </c>
      <c r="D844" s="16" t="s">
        <v>28</v>
      </c>
      <c r="E844" s="10"/>
      <c r="F844" s="10">
        <f t="shared" si="13"/>
        <v>1</v>
      </c>
      <c r="G844" s="78"/>
      <c r="H844" s="78"/>
      <c r="I844" s="78"/>
      <c r="J844" s="78"/>
      <c r="K844" s="78"/>
      <c r="L844" s="78"/>
      <c r="M844" s="78"/>
      <c r="N844" s="78" t="s">
        <v>834</v>
      </c>
      <c r="O844" s="78"/>
      <c r="P844" s="78"/>
      <c r="Q844" s="78"/>
      <c r="R844" s="78"/>
      <c r="S844" s="78"/>
      <c r="T844" s="31"/>
      <c r="U844" s="31"/>
      <c r="V844" s="31"/>
      <c r="W844"/>
      <c r="X844"/>
      <c r="Y844"/>
      <c r="Z844"/>
      <c r="AA844"/>
      <c r="AB844"/>
      <c r="AC844"/>
      <c r="AD844"/>
      <c r="AE844"/>
    </row>
    <row r="845" spans="1:31" s="1" customFormat="1" ht="12.75">
      <c r="A845" s="64" t="s">
        <v>456</v>
      </c>
      <c r="B845" s="64" t="s">
        <v>457</v>
      </c>
      <c r="C845" s="64" t="s">
        <v>91</v>
      </c>
      <c r="D845" s="64" t="s">
        <v>6</v>
      </c>
      <c r="E845" s="65"/>
      <c r="F845" s="65">
        <f t="shared" si="13"/>
        <v>4</v>
      </c>
      <c r="G845" s="66"/>
      <c r="H845" s="66"/>
      <c r="I845" s="66"/>
      <c r="J845" s="66"/>
      <c r="K845" s="66">
        <v>0.27188657407407407</v>
      </c>
      <c r="L845" s="66"/>
      <c r="M845" s="66">
        <v>0.26185185185185184</v>
      </c>
      <c r="N845" s="66" t="s">
        <v>902</v>
      </c>
      <c r="O845" s="66" t="s">
        <v>1205</v>
      </c>
      <c r="P845" s="66"/>
      <c r="Q845" s="66"/>
      <c r="R845" s="66"/>
      <c r="S845" s="66"/>
      <c r="T845" s="66"/>
      <c r="U845" s="66"/>
      <c r="V845" s="66"/>
      <c r="W845"/>
      <c r="X845"/>
      <c r="Y845"/>
      <c r="Z845"/>
      <c r="AB845"/>
      <c r="AC845"/>
      <c r="AD845"/>
      <c r="AE845"/>
    </row>
    <row r="846" spans="1:22" ht="12.75">
      <c r="A846" s="9" t="s">
        <v>2249</v>
      </c>
      <c r="B846" s="9" t="s">
        <v>2250</v>
      </c>
      <c r="C846" s="9" t="s">
        <v>167</v>
      </c>
      <c r="D846" s="9" t="s">
        <v>6</v>
      </c>
      <c r="E846" s="10"/>
      <c r="F846" s="10">
        <f t="shared" si="13"/>
        <v>1</v>
      </c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31"/>
      <c r="U846" s="31">
        <v>0.34167824074074077</v>
      </c>
      <c r="V846" s="31"/>
    </row>
    <row r="847" spans="1:22" ht="12.75">
      <c r="A847" s="11" t="s">
        <v>714</v>
      </c>
      <c r="B847" s="11" t="s">
        <v>1062</v>
      </c>
      <c r="C847" s="11" t="s">
        <v>1063</v>
      </c>
      <c r="D847" s="11" t="s">
        <v>6</v>
      </c>
      <c r="E847" s="10"/>
      <c r="F847" s="10">
        <f t="shared" si="13"/>
        <v>2</v>
      </c>
      <c r="G847" s="78"/>
      <c r="H847" s="78"/>
      <c r="I847" s="78"/>
      <c r="J847" s="78"/>
      <c r="K847" s="78"/>
      <c r="L847" s="78"/>
      <c r="M847" s="78"/>
      <c r="N847" s="78" t="s">
        <v>1064</v>
      </c>
      <c r="O847" s="78"/>
      <c r="P847" s="78"/>
      <c r="Q847" s="78"/>
      <c r="R847" s="78">
        <v>0.37928240740740743</v>
      </c>
      <c r="S847" s="78"/>
      <c r="T847" s="31"/>
      <c r="U847" s="45"/>
      <c r="V847" s="45"/>
    </row>
    <row r="848" spans="1:31" s="3" customFormat="1" ht="12.75">
      <c r="A848" s="16" t="s">
        <v>952</v>
      </c>
      <c r="B848" s="16" t="s">
        <v>953</v>
      </c>
      <c r="C848" s="16" t="s">
        <v>12</v>
      </c>
      <c r="D848" s="16" t="s">
        <v>6</v>
      </c>
      <c r="E848" s="10"/>
      <c r="F848" s="10">
        <f t="shared" si="13"/>
        <v>1</v>
      </c>
      <c r="G848" s="78"/>
      <c r="H848" s="78"/>
      <c r="I848" s="78"/>
      <c r="J848" s="78"/>
      <c r="K848" s="78"/>
      <c r="L848" s="78"/>
      <c r="M848" s="78"/>
      <c r="N848" s="78" t="s">
        <v>954</v>
      </c>
      <c r="O848" s="78"/>
      <c r="P848" s="78"/>
      <c r="Q848" s="78"/>
      <c r="R848" s="78"/>
      <c r="S848" s="78"/>
      <c r="T848" s="31"/>
      <c r="U848" s="31"/>
      <c r="V848" s="31"/>
      <c r="W848"/>
      <c r="X848"/>
      <c r="Y848"/>
      <c r="Z848"/>
      <c r="AB848"/>
      <c r="AC848"/>
      <c r="AD848"/>
      <c r="AE848"/>
    </row>
    <row r="849" spans="1:27" ht="12.75">
      <c r="A849" s="16" t="s">
        <v>54</v>
      </c>
      <c r="B849" s="16" t="s">
        <v>953</v>
      </c>
      <c r="C849" s="16" t="s">
        <v>1065</v>
      </c>
      <c r="D849" s="16" t="s">
        <v>1066</v>
      </c>
      <c r="E849" s="10"/>
      <c r="F849" s="10">
        <f t="shared" si="13"/>
        <v>1</v>
      </c>
      <c r="G849" s="78"/>
      <c r="H849" s="78"/>
      <c r="I849" s="78"/>
      <c r="J849" s="78"/>
      <c r="K849" s="78"/>
      <c r="L849" s="78"/>
      <c r="M849" s="78"/>
      <c r="N849" s="78" t="s">
        <v>1067</v>
      </c>
      <c r="O849" s="78"/>
      <c r="P849" s="78"/>
      <c r="Q849" s="78"/>
      <c r="R849" s="78"/>
      <c r="S849" s="78"/>
      <c r="T849" s="31"/>
      <c r="U849" s="31"/>
      <c r="V849" s="31"/>
      <c r="AA849" s="3"/>
    </row>
    <row r="850" spans="1:27" ht="12.75">
      <c r="A850" s="11" t="s">
        <v>50</v>
      </c>
      <c r="B850" s="11" t="s">
        <v>953</v>
      </c>
      <c r="C850" s="11" t="s">
        <v>5</v>
      </c>
      <c r="D850" s="11" t="s">
        <v>6</v>
      </c>
      <c r="E850" s="10"/>
      <c r="F850" s="10">
        <f t="shared" si="13"/>
        <v>1</v>
      </c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31"/>
      <c r="U850" s="31"/>
      <c r="V850" s="31">
        <v>0.3393171296296291</v>
      </c>
      <c r="AA850" s="3"/>
    </row>
    <row r="851" spans="1:167" s="1" customFormat="1" ht="12.75">
      <c r="A851" s="16" t="s">
        <v>767</v>
      </c>
      <c r="B851" s="16" t="s">
        <v>768</v>
      </c>
      <c r="C851" s="16" t="s">
        <v>769</v>
      </c>
      <c r="D851" s="16" t="s">
        <v>6</v>
      </c>
      <c r="E851" s="10"/>
      <c r="F851" s="10">
        <f t="shared" si="13"/>
        <v>1</v>
      </c>
      <c r="G851" s="78"/>
      <c r="H851" s="78"/>
      <c r="I851" s="78"/>
      <c r="J851" s="78"/>
      <c r="K851" s="78"/>
      <c r="L851" s="78"/>
      <c r="M851" s="78">
        <v>0.35965277777777777</v>
      </c>
      <c r="N851" s="78"/>
      <c r="O851" s="78"/>
      <c r="P851" s="78"/>
      <c r="Q851" s="78"/>
      <c r="R851" s="78"/>
      <c r="S851" s="78"/>
      <c r="T851" s="31"/>
      <c r="U851" s="31"/>
      <c r="V851" s="3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</row>
    <row r="852" spans="1:31" s="2" customFormat="1" ht="12.75">
      <c r="A852" s="51" t="s">
        <v>18</v>
      </c>
      <c r="B852" s="51" t="s">
        <v>459</v>
      </c>
      <c r="C852" s="51" t="s">
        <v>15</v>
      </c>
      <c r="D852" s="51" t="s">
        <v>6</v>
      </c>
      <c r="E852" s="52" t="s">
        <v>1458</v>
      </c>
      <c r="F852" s="52">
        <f t="shared" si="13"/>
        <v>14</v>
      </c>
      <c r="G852" s="53">
        <v>0.24118055555555554</v>
      </c>
      <c r="H852" s="53"/>
      <c r="I852" s="53">
        <v>0.2866435185185185</v>
      </c>
      <c r="J852" s="53">
        <v>0.2771064814814815</v>
      </c>
      <c r="K852" s="53">
        <v>0.2755324074074074</v>
      </c>
      <c r="L852" s="53"/>
      <c r="M852" s="53">
        <v>0.2952546296296296</v>
      </c>
      <c r="N852" s="53" t="s">
        <v>964</v>
      </c>
      <c r="O852" s="53" t="s">
        <v>1236</v>
      </c>
      <c r="P852" s="53" t="s">
        <v>1565</v>
      </c>
      <c r="Q852" s="53" t="s">
        <v>1820</v>
      </c>
      <c r="R852" s="53">
        <v>0.27819444444444447</v>
      </c>
      <c r="S852" s="53">
        <v>0.27594907407407404</v>
      </c>
      <c r="T852" s="53">
        <v>0.3028587962962963</v>
      </c>
      <c r="U852" s="53">
        <v>0.29053240740740743</v>
      </c>
      <c r="V852" s="53">
        <v>0.29915509259259215</v>
      </c>
      <c r="W852"/>
      <c r="X852"/>
      <c r="Y852"/>
      <c r="Z852"/>
      <c r="AA852"/>
      <c r="AB852"/>
      <c r="AC852"/>
      <c r="AD852"/>
      <c r="AE852"/>
    </row>
    <row r="853" spans="1:31" s="2" customFormat="1" ht="12.75">
      <c r="A853" s="9" t="s">
        <v>2251</v>
      </c>
      <c r="B853" s="9" t="s">
        <v>2252</v>
      </c>
      <c r="C853" s="9" t="s">
        <v>9</v>
      </c>
      <c r="D853" s="9" t="s">
        <v>6</v>
      </c>
      <c r="E853" s="19"/>
      <c r="F853" s="19">
        <f t="shared" si="13"/>
        <v>1</v>
      </c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31">
        <v>0.31269675925925927</v>
      </c>
      <c r="V853" s="31"/>
      <c r="W853"/>
      <c r="X853"/>
      <c r="Y853"/>
      <c r="Z853"/>
      <c r="AA853"/>
      <c r="AB853"/>
      <c r="AC853"/>
      <c r="AD853"/>
      <c r="AE853"/>
    </row>
    <row r="854" spans="1:27" ht="12.75">
      <c r="A854" s="9" t="s">
        <v>774</v>
      </c>
      <c r="B854" s="9" t="s">
        <v>1187</v>
      </c>
      <c r="C854" s="43" t="s">
        <v>12</v>
      </c>
      <c r="D854" s="9" t="s">
        <v>6</v>
      </c>
      <c r="E854" s="10"/>
      <c r="F854" s="10">
        <f t="shared" si="13"/>
        <v>3</v>
      </c>
      <c r="G854" s="78"/>
      <c r="H854" s="78"/>
      <c r="I854" s="78"/>
      <c r="J854" s="78"/>
      <c r="K854" s="78"/>
      <c r="L854" s="78"/>
      <c r="M854" s="78"/>
      <c r="N854" s="78"/>
      <c r="O854" s="78" t="s">
        <v>1188</v>
      </c>
      <c r="P854" s="78" t="s">
        <v>1597</v>
      </c>
      <c r="Q854" s="78"/>
      <c r="R854" s="78"/>
      <c r="S854" s="78"/>
      <c r="T854" s="31"/>
      <c r="U854" s="45"/>
      <c r="V854" s="31">
        <v>0.28978009259259213</v>
      </c>
      <c r="AA854" s="3"/>
    </row>
    <row r="855" spans="1:27" ht="12.75">
      <c r="A855" s="15" t="s">
        <v>179</v>
      </c>
      <c r="B855" s="15" t="s">
        <v>1364</v>
      </c>
      <c r="C855" s="15" t="s">
        <v>197</v>
      </c>
      <c r="D855" s="15" t="s">
        <v>6</v>
      </c>
      <c r="E855" s="10"/>
      <c r="F855" s="10">
        <f t="shared" si="13"/>
        <v>1</v>
      </c>
      <c r="G855" s="78"/>
      <c r="H855" s="78"/>
      <c r="I855" s="78"/>
      <c r="J855" s="78"/>
      <c r="K855" s="78"/>
      <c r="L855" s="78"/>
      <c r="M855" s="78"/>
      <c r="N855" s="78"/>
      <c r="O855" s="78"/>
      <c r="P855" s="78" t="s">
        <v>1365</v>
      </c>
      <c r="Q855" s="78"/>
      <c r="R855" s="78"/>
      <c r="S855" s="78"/>
      <c r="T855" s="31"/>
      <c r="U855" s="31"/>
      <c r="V855" s="31"/>
      <c r="AA855" s="3"/>
    </row>
    <row r="856" spans="1:27" ht="12.75">
      <c r="A856" s="60" t="s">
        <v>462</v>
      </c>
      <c r="B856" s="60" t="s">
        <v>461</v>
      </c>
      <c r="C856" s="60" t="s">
        <v>68</v>
      </c>
      <c r="D856" s="60" t="s">
        <v>6</v>
      </c>
      <c r="E856" s="61" t="s">
        <v>1459</v>
      </c>
      <c r="F856" s="61">
        <f t="shared" si="13"/>
        <v>7</v>
      </c>
      <c r="G856" s="62"/>
      <c r="H856" s="62">
        <v>0.27761574074074075</v>
      </c>
      <c r="I856" s="62"/>
      <c r="J856" s="62" t="s">
        <v>1652</v>
      </c>
      <c r="K856" s="62">
        <v>0.2991898148148148</v>
      </c>
      <c r="L856" s="62" t="s">
        <v>1652</v>
      </c>
      <c r="M856" s="62">
        <v>0.282650462962963</v>
      </c>
      <c r="N856" s="62" t="s">
        <v>1652</v>
      </c>
      <c r="O856" s="62" t="s">
        <v>1652</v>
      </c>
      <c r="P856" s="62" t="s">
        <v>1652</v>
      </c>
      <c r="Q856" s="62" t="s">
        <v>1765</v>
      </c>
      <c r="R856" s="62">
        <v>0.2863657407407407</v>
      </c>
      <c r="S856" s="62">
        <v>0.29971064814814813</v>
      </c>
      <c r="T856" s="62">
        <v>0.29532407407407407</v>
      </c>
      <c r="U856" s="62"/>
      <c r="V856" s="62"/>
      <c r="AA856" s="1"/>
    </row>
    <row r="857" spans="1:22" ht="12.75">
      <c r="A857" s="57" t="s">
        <v>460</v>
      </c>
      <c r="B857" s="57" t="s">
        <v>461</v>
      </c>
      <c r="C857" s="57" t="s">
        <v>68</v>
      </c>
      <c r="D857" s="57" t="s">
        <v>6</v>
      </c>
      <c r="E857" s="58" t="s">
        <v>1459</v>
      </c>
      <c r="F857" s="58">
        <f t="shared" si="13"/>
        <v>9</v>
      </c>
      <c r="G857" s="59">
        <v>0.19826388888888888</v>
      </c>
      <c r="H857" s="59">
        <v>0.20251157407407408</v>
      </c>
      <c r="I857" s="59">
        <v>0.2099074074074074</v>
      </c>
      <c r="J857" s="59">
        <v>0.2252199074074074</v>
      </c>
      <c r="K857" s="59">
        <v>0.28436342592592595</v>
      </c>
      <c r="L857" s="59"/>
      <c r="M857" s="59">
        <v>0.2239699074074074</v>
      </c>
      <c r="N857" s="59" t="s">
        <v>1652</v>
      </c>
      <c r="O857" s="59" t="s">
        <v>1227</v>
      </c>
      <c r="P857" s="59"/>
      <c r="Q857" s="59" t="s">
        <v>1765</v>
      </c>
      <c r="R857" s="59"/>
      <c r="S857" s="59"/>
      <c r="T857" s="59">
        <v>0.30842592592592594</v>
      </c>
      <c r="U857" s="59"/>
      <c r="V857" s="59"/>
    </row>
    <row r="858" spans="1:22" ht="12.75">
      <c r="A858" s="16" t="s">
        <v>463</v>
      </c>
      <c r="B858" s="16" t="s">
        <v>464</v>
      </c>
      <c r="C858" s="16" t="s">
        <v>465</v>
      </c>
      <c r="D858" s="16" t="s">
        <v>245</v>
      </c>
      <c r="E858" s="10"/>
      <c r="F858" s="10">
        <f t="shared" si="13"/>
        <v>1</v>
      </c>
      <c r="G858" s="78"/>
      <c r="H858" s="78"/>
      <c r="I858" s="78"/>
      <c r="J858" s="78">
        <v>0.3240972222222222</v>
      </c>
      <c r="K858" s="78"/>
      <c r="L858" s="78"/>
      <c r="M858" s="78"/>
      <c r="N858" s="78"/>
      <c r="O858" s="78"/>
      <c r="P858" s="78"/>
      <c r="Q858" s="78"/>
      <c r="R858" s="78"/>
      <c r="S858" s="78"/>
      <c r="T858" s="31"/>
      <c r="U858" s="31"/>
      <c r="V858" s="31"/>
    </row>
    <row r="859" spans="1:31" s="3" customFormat="1" ht="12.75">
      <c r="A859" s="16" t="s">
        <v>811</v>
      </c>
      <c r="B859" s="16" t="s">
        <v>1378</v>
      </c>
      <c r="C859" s="16" t="s">
        <v>444</v>
      </c>
      <c r="D859" s="16" t="s">
        <v>6</v>
      </c>
      <c r="E859" s="10"/>
      <c r="F859" s="10">
        <f t="shared" si="13"/>
        <v>1</v>
      </c>
      <c r="G859" s="78"/>
      <c r="H859" s="78"/>
      <c r="I859" s="78"/>
      <c r="J859" s="78"/>
      <c r="K859" s="78"/>
      <c r="L859" s="78"/>
      <c r="M859" s="78"/>
      <c r="N859" s="78"/>
      <c r="O859" s="78"/>
      <c r="P859" s="78" t="s">
        <v>1497</v>
      </c>
      <c r="Q859" s="78"/>
      <c r="R859" s="78"/>
      <c r="S859" s="78"/>
      <c r="T859" s="31"/>
      <c r="U859" s="31"/>
      <c r="V859" s="31"/>
      <c r="W859"/>
      <c r="X859"/>
      <c r="Y859"/>
      <c r="Z859"/>
      <c r="AA859"/>
      <c r="AB859"/>
      <c r="AC859"/>
      <c r="AD859"/>
      <c r="AE859"/>
    </row>
    <row r="860" spans="1:27" ht="12.75">
      <c r="A860" s="16" t="s">
        <v>1377</v>
      </c>
      <c r="B860" s="16" t="s">
        <v>1378</v>
      </c>
      <c r="C860" s="16" t="s">
        <v>5</v>
      </c>
      <c r="D860" s="16" t="s">
        <v>6</v>
      </c>
      <c r="E860" s="10"/>
      <c r="F860" s="10">
        <f t="shared" si="13"/>
        <v>1</v>
      </c>
      <c r="G860" s="78"/>
      <c r="H860" s="78"/>
      <c r="I860" s="78"/>
      <c r="J860" s="78"/>
      <c r="K860" s="78"/>
      <c r="L860" s="78"/>
      <c r="M860" s="78"/>
      <c r="N860" s="78"/>
      <c r="O860" s="78"/>
      <c r="P860" s="78" t="s">
        <v>1379</v>
      </c>
      <c r="Q860" s="78"/>
      <c r="R860" s="78"/>
      <c r="S860" s="78"/>
      <c r="T860" s="31"/>
      <c r="U860" s="31"/>
      <c r="V860" s="31"/>
      <c r="AA860" s="3"/>
    </row>
    <row r="861" spans="1:22" ht="12.75">
      <c r="A861" s="23" t="s">
        <v>2029</v>
      </c>
      <c r="B861" s="23" t="s">
        <v>467</v>
      </c>
      <c r="C861" s="15" t="s">
        <v>68</v>
      </c>
      <c r="D861" s="15" t="s">
        <v>6</v>
      </c>
      <c r="E861" s="10"/>
      <c r="F861" s="10">
        <f t="shared" si="13"/>
        <v>2</v>
      </c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>
        <v>0.24534722222222224</v>
      </c>
      <c r="T861" s="31">
        <v>0.26003472222222224</v>
      </c>
      <c r="U861" s="31"/>
      <c r="V861" s="31"/>
    </row>
    <row r="862" spans="1:22" ht="12.75">
      <c r="A862" s="60" t="s">
        <v>171</v>
      </c>
      <c r="B862" s="60" t="s">
        <v>467</v>
      </c>
      <c r="C862" s="60" t="s">
        <v>335</v>
      </c>
      <c r="D862" s="60" t="s">
        <v>6</v>
      </c>
      <c r="E862" s="61" t="s">
        <v>1459</v>
      </c>
      <c r="F862" s="61">
        <f t="shared" si="13"/>
        <v>6</v>
      </c>
      <c r="G862" s="62"/>
      <c r="H862" s="62"/>
      <c r="I862" s="62">
        <v>0.26598379629629626</v>
      </c>
      <c r="J862" s="62"/>
      <c r="K862" s="62">
        <v>0.2854976851851852</v>
      </c>
      <c r="L862" s="62"/>
      <c r="M862" s="62">
        <v>0.2771412037037037</v>
      </c>
      <c r="N862" s="62"/>
      <c r="O862" s="62"/>
      <c r="P862" s="62" t="s">
        <v>1551</v>
      </c>
      <c r="Q862" s="62" t="s">
        <v>1821</v>
      </c>
      <c r="R862" s="62"/>
      <c r="S862" s="62"/>
      <c r="T862" s="62"/>
      <c r="U862" s="62">
        <v>0.3142476851851852</v>
      </c>
      <c r="V862" s="62"/>
    </row>
    <row r="863" spans="1:22" ht="12.75">
      <c r="A863" s="16" t="s">
        <v>466</v>
      </c>
      <c r="B863" s="16" t="s">
        <v>467</v>
      </c>
      <c r="C863" s="16" t="s">
        <v>468</v>
      </c>
      <c r="D863" s="16" t="s">
        <v>95</v>
      </c>
      <c r="E863" s="10"/>
      <c r="F863" s="10">
        <f t="shared" si="13"/>
        <v>1</v>
      </c>
      <c r="G863" s="78"/>
      <c r="H863" s="78"/>
      <c r="I863" s="78">
        <v>0.29942129629629627</v>
      </c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31"/>
      <c r="U863" s="31"/>
      <c r="V863" s="31"/>
    </row>
    <row r="864" spans="1:27" ht="12.75">
      <c r="A864" s="16" t="s">
        <v>64</v>
      </c>
      <c r="B864" s="16" t="s">
        <v>1823</v>
      </c>
      <c r="C864" s="16" t="s">
        <v>1881</v>
      </c>
      <c r="D864" s="16" t="s">
        <v>28</v>
      </c>
      <c r="E864" s="10"/>
      <c r="F864" s="10">
        <f t="shared" si="13"/>
        <v>1</v>
      </c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 t="s">
        <v>1822</v>
      </c>
      <c r="R864" s="78"/>
      <c r="S864" s="78"/>
      <c r="T864" s="31"/>
      <c r="U864" s="31"/>
      <c r="V864" s="31"/>
      <c r="AA864" s="3"/>
    </row>
    <row r="865" spans="1:27" ht="12.75">
      <c r="A865" s="11" t="s">
        <v>2347</v>
      </c>
      <c r="B865" s="11" t="s">
        <v>470</v>
      </c>
      <c r="C865" s="11" t="s">
        <v>2348</v>
      </c>
      <c r="D865" s="11" t="s">
        <v>28</v>
      </c>
      <c r="E865" s="10"/>
      <c r="F865" s="10">
        <f t="shared" si="13"/>
        <v>1</v>
      </c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31"/>
      <c r="U865" s="31"/>
      <c r="V865" s="31">
        <v>0.295023148148148</v>
      </c>
      <c r="AA865" s="3"/>
    </row>
    <row r="866" spans="1:27" ht="12.75">
      <c r="A866" s="9" t="s">
        <v>469</v>
      </c>
      <c r="B866" s="9" t="s">
        <v>470</v>
      </c>
      <c r="C866" s="9" t="s">
        <v>12</v>
      </c>
      <c r="D866" s="9" t="s">
        <v>6</v>
      </c>
      <c r="E866" s="10"/>
      <c r="F866" s="10">
        <f t="shared" si="13"/>
        <v>3</v>
      </c>
      <c r="G866" s="78"/>
      <c r="H866" s="78"/>
      <c r="I866" s="78"/>
      <c r="J866" s="78"/>
      <c r="K866" s="78">
        <v>0.34722222222222227</v>
      </c>
      <c r="L866" s="78">
        <v>0.36368055555555556</v>
      </c>
      <c r="M866" s="78"/>
      <c r="N866" s="78" t="s">
        <v>1084</v>
      </c>
      <c r="O866" s="78"/>
      <c r="P866" s="78"/>
      <c r="Q866" s="78"/>
      <c r="R866" s="78"/>
      <c r="S866" s="78"/>
      <c r="T866" s="31"/>
      <c r="U866" s="31"/>
      <c r="V866" s="31"/>
      <c r="AA866" s="3"/>
    </row>
    <row r="867" spans="1:22" ht="12.75">
      <c r="A867" s="54" t="s">
        <v>452</v>
      </c>
      <c r="B867" s="54" t="s">
        <v>471</v>
      </c>
      <c r="C867" s="54" t="s">
        <v>472</v>
      </c>
      <c r="D867" s="54" t="s">
        <v>95</v>
      </c>
      <c r="E867" s="55" t="s">
        <v>1458</v>
      </c>
      <c r="F867" s="55">
        <f t="shared" si="13"/>
        <v>10</v>
      </c>
      <c r="G867" s="56">
        <v>0.3665625</v>
      </c>
      <c r="H867" s="56">
        <v>0.21866898148148148</v>
      </c>
      <c r="I867" s="56">
        <v>0.2529050925925926</v>
      </c>
      <c r="J867" s="56">
        <v>0.24854166666666666</v>
      </c>
      <c r="K867" s="56">
        <v>0.33090277777777777</v>
      </c>
      <c r="L867" s="56">
        <v>0.3322569444444445</v>
      </c>
      <c r="M867" s="56">
        <v>0.33728009259259256</v>
      </c>
      <c r="N867" s="56" t="s">
        <v>972</v>
      </c>
      <c r="O867" s="56" t="s">
        <v>1334</v>
      </c>
      <c r="P867" s="56" t="s">
        <v>1598</v>
      </c>
      <c r="Q867" s="56"/>
      <c r="R867" s="56"/>
      <c r="S867" s="56"/>
      <c r="T867" s="56"/>
      <c r="U867" s="56"/>
      <c r="V867" s="56"/>
    </row>
    <row r="868" spans="1:22" ht="12.75">
      <c r="A868" s="60" t="s">
        <v>34</v>
      </c>
      <c r="B868" s="60" t="s">
        <v>471</v>
      </c>
      <c r="C868" s="60" t="s">
        <v>5</v>
      </c>
      <c r="D868" s="60" t="s">
        <v>6</v>
      </c>
      <c r="E868" s="61" t="s">
        <v>1459</v>
      </c>
      <c r="F868" s="61">
        <f t="shared" si="13"/>
        <v>5</v>
      </c>
      <c r="G868" s="62"/>
      <c r="H868" s="62"/>
      <c r="I868" s="62"/>
      <c r="J868" s="62">
        <v>0.22929398148148147</v>
      </c>
      <c r="K868" s="62">
        <v>0.22928240740740743</v>
      </c>
      <c r="L868" s="62">
        <v>0.2275925925925926</v>
      </c>
      <c r="M868" s="62">
        <v>0.18689814814814817</v>
      </c>
      <c r="N868" s="62" t="s">
        <v>839</v>
      </c>
      <c r="O868" s="62"/>
      <c r="P868" s="62"/>
      <c r="Q868" s="62"/>
      <c r="R868" s="62"/>
      <c r="S868" s="62"/>
      <c r="T868" s="62"/>
      <c r="U868" s="62"/>
      <c r="V868" s="62"/>
    </row>
    <row r="869" spans="1:22" ht="12.75">
      <c r="A869" s="9" t="s">
        <v>1825</v>
      </c>
      <c r="B869" s="9" t="s">
        <v>1824</v>
      </c>
      <c r="C869" s="9" t="s">
        <v>15</v>
      </c>
      <c r="D869" s="9" t="s">
        <v>6</v>
      </c>
      <c r="E869" s="10"/>
      <c r="F869" s="10">
        <f t="shared" si="13"/>
        <v>2</v>
      </c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 t="s">
        <v>1761</v>
      </c>
      <c r="R869" s="78">
        <v>0.2844097222222222</v>
      </c>
      <c r="S869" s="78"/>
      <c r="T869" s="31"/>
      <c r="U869" s="31"/>
      <c r="V869" s="31"/>
    </row>
    <row r="870" spans="1:27" ht="12.75">
      <c r="A870" s="15" t="s">
        <v>473</v>
      </c>
      <c r="B870" s="15" t="s">
        <v>474</v>
      </c>
      <c r="C870" s="15" t="s">
        <v>68</v>
      </c>
      <c r="D870" s="15" t="s">
        <v>6</v>
      </c>
      <c r="E870" s="10"/>
      <c r="F870" s="10">
        <f t="shared" si="13"/>
        <v>1</v>
      </c>
      <c r="G870" s="78"/>
      <c r="H870" s="78"/>
      <c r="I870" s="78"/>
      <c r="J870" s="78"/>
      <c r="K870" s="78">
        <v>0.29572916666666665</v>
      </c>
      <c r="L870" s="78"/>
      <c r="M870" s="78"/>
      <c r="N870" s="78"/>
      <c r="O870" s="78"/>
      <c r="P870" s="78"/>
      <c r="Q870" s="78"/>
      <c r="R870" s="78"/>
      <c r="S870" s="78"/>
      <c r="T870" s="31"/>
      <c r="U870" s="31"/>
      <c r="V870" s="31"/>
      <c r="AA870" s="3"/>
    </row>
    <row r="871" spans="1:27" ht="12.75">
      <c r="A871" s="11" t="s">
        <v>1920</v>
      </c>
      <c r="B871" s="11" t="s">
        <v>474</v>
      </c>
      <c r="C871" s="11" t="s">
        <v>9</v>
      </c>
      <c r="D871" s="11" t="s">
        <v>6</v>
      </c>
      <c r="E871" s="10"/>
      <c r="F871" s="10">
        <f t="shared" si="13"/>
        <v>1</v>
      </c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31"/>
      <c r="U871" s="31"/>
      <c r="V871" s="31">
        <v>0.264409722222222</v>
      </c>
      <c r="AA871" s="3"/>
    </row>
    <row r="872" spans="1:31" s="2" customFormat="1" ht="12.75">
      <c r="A872" s="24" t="s">
        <v>537</v>
      </c>
      <c r="B872" s="24" t="s">
        <v>2030</v>
      </c>
      <c r="C872" s="18" t="s">
        <v>56</v>
      </c>
      <c r="D872" s="18" t="s">
        <v>24</v>
      </c>
      <c r="E872" s="10"/>
      <c r="F872" s="10">
        <f t="shared" si="13"/>
        <v>1</v>
      </c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>
        <v>0.2722569444444444</v>
      </c>
      <c r="T872" s="31"/>
      <c r="U872" s="31"/>
      <c r="V872" s="31"/>
      <c r="W872"/>
      <c r="X872"/>
      <c r="Y872"/>
      <c r="Z872"/>
      <c r="AA872" s="3"/>
      <c r="AB872"/>
      <c r="AC872"/>
      <c r="AD872"/>
      <c r="AE872"/>
    </row>
    <row r="873" spans="1:31" s="2" customFormat="1" ht="12.75">
      <c r="A873" s="63" t="s">
        <v>111</v>
      </c>
      <c r="B873" s="64" t="s">
        <v>1930</v>
      </c>
      <c r="C873" s="64" t="s">
        <v>15</v>
      </c>
      <c r="D873" s="64" t="s">
        <v>6</v>
      </c>
      <c r="E873" s="65"/>
      <c r="F873" s="65">
        <f t="shared" si="13"/>
        <v>4</v>
      </c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>
        <v>0.22670138888888888</v>
      </c>
      <c r="S873" s="66">
        <v>0.19903935185185184</v>
      </c>
      <c r="T873" s="66"/>
      <c r="U873" s="66">
        <v>0.1963541666666667</v>
      </c>
      <c r="V873" s="66">
        <v>0.19879629629629628</v>
      </c>
      <c r="AA873" s="3"/>
      <c r="AB873"/>
      <c r="AC873"/>
      <c r="AD873"/>
      <c r="AE873"/>
    </row>
    <row r="874" spans="1:22" ht="12.75">
      <c r="A874" s="54" t="s">
        <v>57</v>
      </c>
      <c r="B874" s="54" t="s">
        <v>475</v>
      </c>
      <c r="C874" s="54" t="s">
        <v>5</v>
      </c>
      <c r="D874" s="54" t="s">
        <v>6</v>
      </c>
      <c r="E874" s="55" t="s">
        <v>1458</v>
      </c>
      <c r="F874" s="55">
        <f t="shared" si="13"/>
        <v>12</v>
      </c>
      <c r="G874" s="56">
        <v>0.29138888888888886</v>
      </c>
      <c r="H874" s="56">
        <v>0.3142361111111111</v>
      </c>
      <c r="I874" s="56">
        <v>0.3053356481481481</v>
      </c>
      <c r="J874" s="56">
        <v>0.31797453703703704</v>
      </c>
      <c r="K874" s="56">
        <v>0.30016203703703703</v>
      </c>
      <c r="L874" s="56">
        <v>0.3322569444444445</v>
      </c>
      <c r="M874" s="56">
        <v>0.32209490740740737</v>
      </c>
      <c r="N874" s="56" t="s">
        <v>1069</v>
      </c>
      <c r="O874" s="56" t="s">
        <v>1341</v>
      </c>
      <c r="P874" s="56" t="s">
        <v>1624</v>
      </c>
      <c r="Q874" s="56" t="s">
        <v>1827</v>
      </c>
      <c r="R874" s="56"/>
      <c r="S874" s="56">
        <v>0.3718634259259259</v>
      </c>
      <c r="T874" s="56"/>
      <c r="U874" s="56"/>
      <c r="V874" s="56"/>
    </row>
    <row r="875" spans="1:31" s="2" customFormat="1" ht="12.75">
      <c r="A875" s="11" t="s">
        <v>2330</v>
      </c>
      <c r="B875" s="11" t="s">
        <v>475</v>
      </c>
      <c r="C875" s="11" t="s">
        <v>5</v>
      </c>
      <c r="D875" s="11" t="s">
        <v>6</v>
      </c>
      <c r="E875" s="10"/>
      <c r="F875" s="10">
        <f t="shared" si="13"/>
        <v>1</v>
      </c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31"/>
      <c r="U875" s="31"/>
      <c r="V875" s="31">
        <v>0.268564814814815</v>
      </c>
      <c r="W875"/>
      <c r="X875"/>
      <c r="Y875"/>
      <c r="Z875"/>
      <c r="AA875" s="3"/>
      <c r="AB875"/>
      <c r="AC875"/>
      <c r="AD875"/>
      <c r="AE875"/>
    </row>
    <row r="876" spans="1:22" ht="12.75">
      <c r="A876" s="60" t="s">
        <v>476</v>
      </c>
      <c r="B876" s="60" t="s">
        <v>475</v>
      </c>
      <c r="C876" s="60" t="s">
        <v>5</v>
      </c>
      <c r="D876" s="60" t="s">
        <v>6</v>
      </c>
      <c r="E876" s="61" t="s">
        <v>1459</v>
      </c>
      <c r="F876" s="61">
        <f t="shared" si="13"/>
        <v>6</v>
      </c>
      <c r="G876" s="62">
        <v>0.3665625</v>
      </c>
      <c r="H876" s="62">
        <v>0.3379861111111111</v>
      </c>
      <c r="I876" s="62">
        <v>0.3645601851851852</v>
      </c>
      <c r="J876" s="62">
        <v>0.3523148148148148</v>
      </c>
      <c r="K876" s="62">
        <v>0.3618171296296296</v>
      </c>
      <c r="L876" s="62">
        <v>0.3936689814814815</v>
      </c>
      <c r="M876" s="62"/>
      <c r="N876" s="62"/>
      <c r="O876" s="62"/>
      <c r="P876" s="62"/>
      <c r="Q876" s="62"/>
      <c r="R876" s="62"/>
      <c r="S876" s="62"/>
      <c r="T876" s="62"/>
      <c r="U876" s="62"/>
      <c r="V876" s="62"/>
    </row>
    <row r="877" spans="1:31" s="2" customFormat="1" ht="12.75">
      <c r="A877" s="11" t="s">
        <v>664</v>
      </c>
      <c r="B877" s="11" t="s">
        <v>475</v>
      </c>
      <c r="C877" s="11" t="s">
        <v>15</v>
      </c>
      <c r="D877" s="11" t="s">
        <v>6</v>
      </c>
      <c r="E877" s="10"/>
      <c r="F877" s="10">
        <f t="shared" si="13"/>
        <v>1</v>
      </c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31"/>
      <c r="U877" s="31"/>
      <c r="V877" s="31">
        <v>0.28431712962963</v>
      </c>
      <c r="W877"/>
      <c r="X877"/>
      <c r="Y877"/>
      <c r="Z877"/>
      <c r="AA877" s="3"/>
      <c r="AB877"/>
      <c r="AC877"/>
      <c r="AD877"/>
      <c r="AE877"/>
    </row>
    <row r="878" spans="1:31" s="3" customFormat="1" ht="12.75">
      <c r="A878" s="40" t="s">
        <v>18</v>
      </c>
      <c r="B878" s="40" t="s">
        <v>477</v>
      </c>
      <c r="C878" s="74" t="s">
        <v>185</v>
      </c>
      <c r="D878" s="40" t="s">
        <v>6</v>
      </c>
      <c r="E878" s="40" t="s">
        <v>2279</v>
      </c>
      <c r="F878" s="41">
        <f t="shared" si="13"/>
        <v>16</v>
      </c>
      <c r="G878" s="42">
        <v>0.28425925925925927</v>
      </c>
      <c r="H878" s="42">
        <v>0.25327546296296294</v>
      </c>
      <c r="I878" s="42">
        <v>0.2696296296296296</v>
      </c>
      <c r="J878" s="42">
        <v>0.2702546296296296</v>
      </c>
      <c r="K878" s="42">
        <v>0.2519328703703704</v>
      </c>
      <c r="L878" s="42">
        <v>0.26524305555555555</v>
      </c>
      <c r="M878" s="42">
        <v>0.2773495370370371</v>
      </c>
      <c r="N878" s="42" t="s">
        <v>940</v>
      </c>
      <c r="O878" s="42" t="s">
        <v>1265</v>
      </c>
      <c r="P878" s="42" t="s">
        <v>1492</v>
      </c>
      <c r="Q878" s="42" t="s">
        <v>936</v>
      </c>
      <c r="R878" s="42">
        <v>0.2646875</v>
      </c>
      <c r="S878" s="42">
        <v>0.27502314814814816</v>
      </c>
      <c r="T878" s="42">
        <v>0.2580208333333333</v>
      </c>
      <c r="U878" s="42">
        <v>0.27090277777777777</v>
      </c>
      <c r="V878" s="42">
        <v>0.259756944444444</v>
      </c>
      <c r="W878"/>
      <c r="X878"/>
      <c r="Y878"/>
      <c r="Z878"/>
      <c r="AA878"/>
      <c r="AB878"/>
      <c r="AC878"/>
      <c r="AD878"/>
      <c r="AE878"/>
    </row>
    <row r="879" spans="1:31" s="3" customFormat="1" ht="12.75">
      <c r="A879" s="16" t="s">
        <v>478</v>
      </c>
      <c r="B879" s="16" t="s">
        <v>479</v>
      </c>
      <c r="C879" s="16" t="s">
        <v>9</v>
      </c>
      <c r="D879" s="16" t="s">
        <v>6</v>
      </c>
      <c r="E879" s="10"/>
      <c r="F879" s="10">
        <f t="shared" si="13"/>
        <v>1</v>
      </c>
      <c r="G879" s="78"/>
      <c r="H879" s="78" t="s">
        <v>1652</v>
      </c>
      <c r="I879" s="78">
        <v>0.2705324074074074</v>
      </c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31"/>
      <c r="U879" s="31"/>
      <c r="V879" s="31"/>
      <c r="W879"/>
      <c r="X879"/>
      <c r="Y879"/>
      <c r="Z879"/>
      <c r="AA879"/>
      <c r="AB879"/>
      <c r="AC879"/>
      <c r="AD879"/>
      <c r="AE879"/>
    </row>
    <row r="880" spans="1:31" s="3" customFormat="1" ht="12.75">
      <c r="A880" s="11" t="s">
        <v>13</v>
      </c>
      <c r="B880" s="11" t="s">
        <v>2346</v>
      </c>
      <c r="C880" s="11" t="s">
        <v>481</v>
      </c>
      <c r="D880" s="11" t="s">
        <v>28</v>
      </c>
      <c r="E880" s="10"/>
      <c r="F880" s="10">
        <f t="shared" si="13"/>
        <v>1</v>
      </c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31"/>
      <c r="U880" s="31"/>
      <c r="V880" s="31">
        <v>0.292650462962963</v>
      </c>
      <c r="W880"/>
      <c r="X880"/>
      <c r="Y880"/>
      <c r="Z880"/>
      <c r="AA880"/>
      <c r="AB880"/>
      <c r="AC880"/>
      <c r="AD880"/>
      <c r="AE880"/>
    </row>
    <row r="881" spans="1:31" s="3" customFormat="1" ht="12.75">
      <c r="A881" s="9" t="s">
        <v>18</v>
      </c>
      <c r="B881" s="9" t="s">
        <v>770</v>
      </c>
      <c r="C881" s="9" t="s">
        <v>5</v>
      </c>
      <c r="D881" s="9" t="s">
        <v>6</v>
      </c>
      <c r="E881" s="10"/>
      <c r="F881" s="10">
        <f t="shared" si="13"/>
        <v>3</v>
      </c>
      <c r="G881" s="78"/>
      <c r="H881" s="78"/>
      <c r="I881" s="78"/>
      <c r="J881" s="78"/>
      <c r="K881" s="78"/>
      <c r="L881" s="78"/>
      <c r="M881" s="78">
        <v>0.26430555555555557</v>
      </c>
      <c r="N881" s="78" t="s">
        <v>916</v>
      </c>
      <c r="O881" s="78" t="s">
        <v>1191</v>
      </c>
      <c r="P881" s="78"/>
      <c r="Q881" s="78"/>
      <c r="R881" s="78"/>
      <c r="S881" s="78"/>
      <c r="T881" s="31"/>
      <c r="U881" s="31"/>
      <c r="V881" s="31"/>
      <c r="AA881"/>
      <c r="AB881"/>
      <c r="AC881"/>
      <c r="AD881"/>
      <c r="AE881"/>
    </row>
    <row r="882" spans="1:31" s="2" customFormat="1" ht="12.75">
      <c r="A882" s="15" t="s">
        <v>171</v>
      </c>
      <c r="B882" s="15" t="s">
        <v>1829</v>
      </c>
      <c r="C882" s="15" t="s">
        <v>12</v>
      </c>
      <c r="D882" s="15" t="s">
        <v>6</v>
      </c>
      <c r="E882" s="10"/>
      <c r="F882" s="10">
        <f t="shared" si="13"/>
        <v>1</v>
      </c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 t="s">
        <v>1828</v>
      </c>
      <c r="R882" s="78"/>
      <c r="S882" s="78"/>
      <c r="T882" s="31"/>
      <c r="U882" s="31"/>
      <c r="V882" s="31"/>
      <c r="W882"/>
      <c r="X882"/>
      <c r="Y882"/>
      <c r="Z882"/>
      <c r="AA882" s="3"/>
      <c r="AB882"/>
      <c r="AC882"/>
      <c r="AD882"/>
      <c r="AE882"/>
    </row>
    <row r="883" spans="1:31" s="2" customFormat="1" ht="12.75">
      <c r="A883" s="11" t="s">
        <v>692</v>
      </c>
      <c r="B883" s="11" t="s">
        <v>2357</v>
      </c>
      <c r="C883" s="11" t="s">
        <v>170</v>
      </c>
      <c r="D883" s="11" t="s">
        <v>6</v>
      </c>
      <c r="E883" s="10"/>
      <c r="F883" s="10">
        <f t="shared" si="13"/>
        <v>1</v>
      </c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31"/>
      <c r="U883" s="31"/>
      <c r="V883" s="31">
        <v>0.30824074074074115</v>
      </c>
      <c r="W883"/>
      <c r="X883"/>
      <c r="Y883"/>
      <c r="Z883"/>
      <c r="AA883" s="3"/>
      <c r="AB883"/>
      <c r="AC883"/>
      <c r="AD883"/>
      <c r="AE883"/>
    </row>
    <row r="884" spans="1:31" s="2" customFormat="1" ht="12.75">
      <c r="A884" s="63" t="s">
        <v>412</v>
      </c>
      <c r="B884" s="64" t="s">
        <v>604</v>
      </c>
      <c r="C884" s="64" t="s">
        <v>605</v>
      </c>
      <c r="D884" s="64" t="s">
        <v>24</v>
      </c>
      <c r="E884" s="65"/>
      <c r="F884" s="65">
        <f t="shared" si="13"/>
        <v>4</v>
      </c>
      <c r="G884" s="66"/>
      <c r="H884" s="66"/>
      <c r="I884" s="66"/>
      <c r="J884" s="66"/>
      <c r="K884" s="66"/>
      <c r="L884" s="66">
        <v>0.20267361111111112</v>
      </c>
      <c r="M884" s="66">
        <v>0.20010416666666667</v>
      </c>
      <c r="N884" s="66" t="s">
        <v>829</v>
      </c>
      <c r="O884" s="66" t="s">
        <v>1141</v>
      </c>
      <c r="P884" s="66"/>
      <c r="Q884" s="66"/>
      <c r="R884" s="66"/>
      <c r="S884" s="66"/>
      <c r="T884" s="66"/>
      <c r="U884" s="66"/>
      <c r="V884" s="66"/>
      <c r="AA884" s="3"/>
      <c r="AB884"/>
      <c r="AC884"/>
      <c r="AD884"/>
      <c r="AE884"/>
    </row>
    <row r="885" spans="1:27" ht="12.75">
      <c r="A885" s="64" t="s">
        <v>159</v>
      </c>
      <c r="B885" s="64" t="s">
        <v>1579</v>
      </c>
      <c r="C885" s="64" t="s">
        <v>82</v>
      </c>
      <c r="D885" s="64" t="s">
        <v>6</v>
      </c>
      <c r="E885" s="65"/>
      <c r="F885" s="65">
        <f t="shared" si="13"/>
        <v>4</v>
      </c>
      <c r="G885" s="66"/>
      <c r="H885" s="66"/>
      <c r="I885" s="66"/>
      <c r="J885" s="66"/>
      <c r="K885" s="66"/>
      <c r="L885" s="66"/>
      <c r="M885" s="66"/>
      <c r="N885" s="66"/>
      <c r="O885" s="66"/>
      <c r="P885" s="66" t="s">
        <v>1580</v>
      </c>
      <c r="Q885" s="66" t="s">
        <v>1830</v>
      </c>
      <c r="R885" s="66">
        <v>0.3182986111111111</v>
      </c>
      <c r="S885" s="66"/>
      <c r="T885" s="66"/>
      <c r="U885" s="66">
        <v>0.2909027777777778</v>
      </c>
      <c r="V885" s="66"/>
      <c r="AA885" s="3"/>
    </row>
    <row r="886" spans="1:22" ht="12.75">
      <c r="A886" s="16" t="s">
        <v>771</v>
      </c>
      <c r="B886" s="16" t="s">
        <v>772</v>
      </c>
      <c r="C886" s="16" t="s">
        <v>5</v>
      </c>
      <c r="D886" s="16" t="s">
        <v>6</v>
      </c>
      <c r="E886" s="10"/>
      <c r="F886" s="10">
        <f t="shared" si="13"/>
        <v>1</v>
      </c>
      <c r="G886" s="78"/>
      <c r="H886" s="78"/>
      <c r="I886" s="78"/>
      <c r="J886" s="78"/>
      <c r="K886" s="78"/>
      <c r="L886" s="78"/>
      <c r="M886" s="78">
        <v>0.31123842592592593</v>
      </c>
      <c r="N886" s="78"/>
      <c r="O886" s="78" t="s">
        <v>1652</v>
      </c>
      <c r="P886" s="78"/>
      <c r="Q886" s="78"/>
      <c r="R886" s="78"/>
      <c r="S886" s="78"/>
      <c r="T886" s="31"/>
      <c r="U886" s="31"/>
      <c r="V886" s="31"/>
    </row>
    <row r="887" spans="1:31" s="3" customFormat="1" ht="12.75">
      <c r="A887" s="16" t="s">
        <v>217</v>
      </c>
      <c r="B887" s="16" t="s">
        <v>480</v>
      </c>
      <c r="C887" s="16" t="s">
        <v>481</v>
      </c>
      <c r="D887" s="16" t="s">
        <v>28</v>
      </c>
      <c r="E887" s="10"/>
      <c r="F887" s="10">
        <f t="shared" si="13"/>
        <v>1</v>
      </c>
      <c r="G887" s="78"/>
      <c r="H887" s="78"/>
      <c r="I887" s="78">
        <v>0.2461458333333333</v>
      </c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31"/>
      <c r="U887" s="31"/>
      <c r="V887" s="31"/>
      <c r="W887"/>
      <c r="X887"/>
      <c r="Y887"/>
      <c r="Z887"/>
      <c r="AA887" s="2"/>
      <c r="AB887"/>
      <c r="AC887"/>
      <c r="AD887"/>
      <c r="AE887"/>
    </row>
    <row r="888" spans="1:22" ht="12.75">
      <c r="A888" s="60" t="s">
        <v>2120</v>
      </c>
      <c r="B888" s="60" t="s">
        <v>1832</v>
      </c>
      <c r="C888" s="60" t="s">
        <v>1882</v>
      </c>
      <c r="D888" s="60" t="s">
        <v>28</v>
      </c>
      <c r="E888" s="61" t="s">
        <v>1459</v>
      </c>
      <c r="F888" s="61">
        <f t="shared" si="13"/>
        <v>5</v>
      </c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 t="s">
        <v>1831</v>
      </c>
      <c r="R888" s="62">
        <v>0.28087962962962965</v>
      </c>
      <c r="S888" s="62">
        <v>0.24430555555555555</v>
      </c>
      <c r="T888" s="62">
        <v>0.2417476851851852</v>
      </c>
      <c r="U888" s="62">
        <v>0.24531250000000002</v>
      </c>
      <c r="V888" s="62"/>
    </row>
    <row r="889" spans="1:22" ht="12.75">
      <c r="A889" s="9" t="s">
        <v>633</v>
      </c>
      <c r="B889" s="11" t="s">
        <v>634</v>
      </c>
      <c r="C889" s="11" t="s">
        <v>15</v>
      </c>
      <c r="D889" s="11" t="s">
        <v>6</v>
      </c>
      <c r="E889" s="10" t="s">
        <v>0</v>
      </c>
      <c r="F889" s="10">
        <f t="shared" si="13"/>
        <v>2</v>
      </c>
      <c r="G889" s="78"/>
      <c r="H889" s="78"/>
      <c r="I889" s="78"/>
      <c r="J889" s="78"/>
      <c r="K889" s="78" t="s">
        <v>1652</v>
      </c>
      <c r="L889" s="78">
        <v>0.2549884259259259</v>
      </c>
      <c r="M889" s="78" t="s">
        <v>1652</v>
      </c>
      <c r="N889" s="78" t="s">
        <v>1652</v>
      </c>
      <c r="O889" s="78" t="s">
        <v>1164</v>
      </c>
      <c r="P889" s="78"/>
      <c r="Q889" s="78"/>
      <c r="R889" s="78"/>
      <c r="S889" s="78"/>
      <c r="T889" s="31"/>
      <c r="U889" s="31"/>
      <c r="V889" s="31"/>
    </row>
    <row r="890" spans="1:31" s="2" customFormat="1" ht="12.75">
      <c r="A890" s="57" t="s">
        <v>482</v>
      </c>
      <c r="B890" s="57" t="s">
        <v>483</v>
      </c>
      <c r="C890" s="57" t="s">
        <v>15</v>
      </c>
      <c r="D890" s="57" t="s">
        <v>6</v>
      </c>
      <c r="E890" s="58" t="s">
        <v>1459</v>
      </c>
      <c r="F890" s="58">
        <f t="shared" si="13"/>
        <v>9</v>
      </c>
      <c r="G890" s="59"/>
      <c r="H890" s="59"/>
      <c r="I890" s="59"/>
      <c r="J890" s="59" t="s">
        <v>1652</v>
      </c>
      <c r="K890" s="59">
        <v>0.27686342592592594</v>
      </c>
      <c r="L890" s="59">
        <v>0.24530092592592592</v>
      </c>
      <c r="M890" s="59"/>
      <c r="N890" s="59" t="s">
        <v>1652</v>
      </c>
      <c r="O890" s="59" t="s">
        <v>1155</v>
      </c>
      <c r="P890" s="59" t="s">
        <v>1652</v>
      </c>
      <c r="Q890" s="59" t="s">
        <v>1833</v>
      </c>
      <c r="R890" s="59">
        <v>0.22633101851851853</v>
      </c>
      <c r="S890" s="59">
        <v>0.22317129629629628</v>
      </c>
      <c r="T890" s="59">
        <v>0.22493055555555555</v>
      </c>
      <c r="U890" s="59">
        <v>0.2538078703703704</v>
      </c>
      <c r="V890" s="59">
        <v>0.237349537037037</v>
      </c>
      <c r="W890"/>
      <c r="X890"/>
      <c r="Y890"/>
      <c r="Z890"/>
      <c r="AA890"/>
      <c r="AB890"/>
      <c r="AC890"/>
      <c r="AD890"/>
      <c r="AE890"/>
    </row>
    <row r="891" spans="1:31" s="2" customFormat="1" ht="12.75">
      <c r="A891" s="15" t="s">
        <v>140</v>
      </c>
      <c r="B891" s="15" t="s">
        <v>1896</v>
      </c>
      <c r="C891" s="15" t="s">
        <v>173</v>
      </c>
      <c r="D891" s="15" t="s">
        <v>28</v>
      </c>
      <c r="E891" s="10"/>
      <c r="F891" s="10">
        <f t="shared" si="13"/>
        <v>1</v>
      </c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>
        <v>0.19611111111111112</v>
      </c>
      <c r="S891" s="78"/>
      <c r="T891" s="31"/>
      <c r="U891" s="31"/>
      <c r="V891" s="31"/>
      <c r="W891"/>
      <c r="X891"/>
      <c r="Y891"/>
      <c r="Z891"/>
      <c r="AA891"/>
      <c r="AB891"/>
      <c r="AC891"/>
      <c r="AD891"/>
      <c r="AE891"/>
    </row>
    <row r="892" spans="1:31" s="2" customFormat="1" ht="12.75">
      <c r="A892" s="16" t="s">
        <v>692</v>
      </c>
      <c r="B892" s="16" t="s">
        <v>1949</v>
      </c>
      <c r="C892" s="16" t="s">
        <v>173</v>
      </c>
      <c r="D892" s="16" t="s">
        <v>28</v>
      </c>
      <c r="E892" s="10"/>
      <c r="F892" s="10">
        <f t="shared" si="13"/>
        <v>1</v>
      </c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>
        <v>0.25155092592592593</v>
      </c>
      <c r="S892" s="78"/>
      <c r="T892" s="31"/>
      <c r="U892" s="31"/>
      <c r="V892" s="31"/>
      <c r="W892"/>
      <c r="X892"/>
      <c r="Y892"/>
      <c r="Z892"/>
      <c r="AA892"/>
      <c r="AB892"/>
      <c r="AC892"/>
      <c r="AD892"/>
      <c r="AE892"/>
    </row>
    <row r="893" spans="1:31" s="2" customFormat="1" ht="12.75">
      <c r="A893" s="16" t="s">
        <v>441</v>
      </c>
      <c r="B893" s="16" t="s">
        <v>1949</v>
      </c>
      <c r="C893" s="16" t="s">
        <v>1950</v>
      </c>
      <c r="D893" s="16" t="s">
        <v>28</v>
      </c>
      <c r="E893" s="10"/>
      <c r="F893" s="10">
        <f t="shared" si="13"/>
        <v>1</v>
      </c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>
        <v>0.2584606481481481</v>
      </c>
      <c r="S893" s="78"/>
      <c r="T893" s="31"/>
      <c r="U893" s="31"/>
      <c r="V893" s="31"/>
      <c r="W893"/>
      <c r="X893"/>
      <c r="Y893"/>
      <c r="Z893"/>
      <c r="AA893"/>
      <c r="AB893"/>
      <c r="AC893"/>
      <c r="AD893"/>
      <c r="AE893"/>
    </row>
    <row r="894" spans="1:22" ht="12.75">
      <c r="A894" s="9" t="s">
        <v>484</v>
      </c>
      <c r="B894" s="9" t="s">
        <v>485</v>
      </c>
      <c r="C894" s="9" t="s">
        <v>486</v>
      </c>
      <c r="D894" s="9" t="s">
        <v>28</v>
      </c>
      <c r="E894" s="10"/>
      <c r="F894" s="10">
        <f t="shared" si="13"/>
        <v>2</v>
      </c>
      <c r="G894" s="78"/>
      <c r="H894" s="78"/>
      <c r="I894" s="78"/>
      <c r="J894" s="78"/>
      <c r="K894" s="78">
        <v>0.22793981481481482</v>
      </c>
      <c r="L894" s="78">
        <v>0.2281134259259259</v>
      </c>
      <c r="M894" s="78"/>
      <c r="N894" s="78"/>
      <c r="O894" s="78"/>
      <c r="P894" s="78"/>
      <c r="Q894" s="78"/>
      <c r="R894" s="78"/>
      <c r="S894" s="78"/>
      <c r="T894" s="31"/>
      <c r="U894" s="31"/>
      <c r="V894" s="31"/>
    </row>
    <row r="895" spans="1:22" ht="12.75">
      <c r="A895" s="11" t="s">
        <v>503</v>
      </c>
      <c r="B895" s="11" t="s">
        <v>2306</v>
      </c>
      <c r="C895" s="11" t="s">
        <v>91</v>
      </c>
      <c r="D895" s="11" t="s">
        <v>6</v>
      </c>
      <c r="E895" s="10"/>
      <c r="F895" s="10">
        <f t="shared" si="13"/>
        <v>1</v>
      </c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31"/>
      <c r="U895" s="31"/>
      <c r="V895" s="31">
        <v>0.251967592592593</v>
      </c>
    </row>
    <row r="896" spans="1:31" s="3" customFormat="1" ht="12.75" customHeight="1">
      <c r="A896" s="9" t="s">
        <v>198</v>
      </c>
      <c r="B896" s="9" t="s">
        <v>487</v>
      </c>
      <c r="C896" s="9" t="s">
        <v>173</v>
      </c>
      <c r="D896" s="9" t="s">
        <v>28</v>
      </c>
      <c r="E896" s="10"/>
      <c r="F896" s="10">
        <f t="shared" si="13"/>
        <v>3</v>
      </c>
      <c r="G896" s="78"/>
      <c r="H896" s="78"/>
      <c r="I896" s="78"/>
      <c r="J896" s="78"/>
      <c r="K896" s="78">
        <v>0.2564236111111111</v>
      </c>
      <c r="L896" s="78"/>
      <c r="M896" s="78"/>
      <c r="N896" s="78"/>
      <c r="O896" s="78" t="s">
        <v>1234</v>
      </c>
      <c r="P896" s="78" t="s">
        <v>1570</v>
      </c>
      <c r="Q896" s="78"/>
      <c r="R896" s="78"/>
      <c r="S896" s="78"/>
      <c r="T896" s="31"/>
      <c r="U896" s="31"/>
      <c r="V896" s="31"/>
      <c r="W896"/>
      <c r="X896"/>
      <c r="Y896"/>
      <c r="Z896"/>
      <c r="AA896"/>
      <c r="AB896"/>
      <c r="AC896"/>
      <c r="AD896"/>
      <c r="AE896"/>
    </row>
    <row r="897" spans="1:22" ht="12.75">
      <c r="A897" s="16" t="s">
        <v>378</v>
      </c>
      <c r="B897" s="16" t="s">
        <v>488</v>
      </c>
      <c r="C897" s="16" t="s">
        <v>68</v>
      </c>
      <c r="D897" s="16" t="s">
        <v>6</v>
      </c>
      <c r="E897" s="10"/>
      <c r="F897" s="10">
        <f t="shared" si="13"/>
        <v>1</v>
      </c>
      <c r="G897" s="78"/>
      <c r="H897" s="78"/>
      <c r="I897" s="78"/>
      <c r="J897" s="78">
        <v>0.2602199074074074</v>
      </c>
      <c r="K897" s="78"/>
      <c r="L897" s="78"/>
      <c r="M897" s="78"/>
      <c r="N897" s="78"/>
      <c r="O897" s="78"/>
      <c r="P897" s="78"/>
      <c r="Q897" s="78"/>
      <c r="R897" s="78"/>
      <c r="S897" s="78"/>
      <c r="T897" s="31"/>
      <c r="U897" s="31"/>
      <c r="V897" s="31"/>
    </row>
    <row r="898" spans="1:22" ht="12.75">
      <c r="A898" s="15" t="s">
        <v>609</v>
      </c>
      <c r="B898" s="15" t="s">
        <v>610</v>
      </c>
      <c r="C898" s="15" t="s">
        <v>15</v>
      </c>
      <c r="D898" s="15" t="s">
        <v>6</v>
      </c>
      <c r="E898" s="10"/>
      <c r="F898" s="10">
        <f t="shared" si="13"/>
        <v>1</v>
      </c>
      <c r="G898" s="78"/>
      <c r="H898" s="78"/>
      <c r="I898" s="78"/>
      <c r="J898" s="78" t="s">
        <v>1652</v>
      </c>
      <c r="K898" s="78" t="s">
        <v>1652</v>
      </c>
      <c r="L898" s="78">
        <v>0.2086689814814815</v>
      </c>
      <c r="M898" s="78"/>
      <c r="N898" s="78"/>
      <c r="O898" s="78"/>
      <c r="P898" s="78"/>
      <c r="Q898" s="78"/>
      <c r="R898" s="78"/>
      <c r="S898" s="78"/>
      <c r="T898" s="31"/>
      <c r="U898" s="31"/>
      <c r="V898" s="31"/>
    </row>
    <row r="899" spans="1:22" ht="12.75">
      <c r="A899" s="9" t="s">
        <v>489</v>
      </c>
      <c r="B899" s="9" t="s">
        <v>490</v>
      </c>
      <c r="C899" s="9" t="s">
        <v>5</v>
      </c>
      <c r="D899" s="9" t="s">
        <v>6</v>
      </c>
      <c r="E899" s="10"/>
      <c r="F899" s="10">
        <f t="shared" si="13"/>
        <v>3</v>
      </c>
      <c r="G899" s="78"/>
      <c r="H899" s="78">
        <v>0.22340277777777776</v>
      </c>
      <c r="I899" s="78"/>
      <c r="J899" s="78">
        <v>0.23447916666666666</v>
      </c>
      <c r="K899" s="78"/>
      <c r="L899" s="78">
        <v>0.2592013888888889</v>
      </c>
      <c r="M899" s="78"/>
      <c r="N899" s="78"/>
      <c r="O899" s="78"/>
      <c r="P899" s="78"/>
      <c r="Q899" s="78"/>
      <c r="R899" s="78"/>
      <c r="S899" s="78"/>
      <c r="T899" s="31"/>
      <c r="U899" s="31"/>
      <c r="V899" s="31"/>
    </row>
    <row r="900" spans="1:22" ht="12.75">
      <c r="A900" s="15" t="s">
        <v>1218</v>
      </c>
      <c r="B900" s="15" t="s">
        <v>1838</v>
      </c>
      <c r="C900" s="15" t="s">
        <v>1883</v>
      </c>
      <c r="D900" s="15" t="s">
        <v>1884</v>
      </c>
      <c r="E900" s="10"/>
      <c r="F900" s="10">
        <f t="shared" si="13"/>
        <v>1</v>
      </c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 t="s">
        <v>1837</v>
      </c>
      <c r="R900" s="78"/>
      <c r="S900" s="78"/>
      <c r="T900" s="31"/>
      <c r="U900" s="31"/>
      <c r="V900" s="31"/>
    </row>
    <row r="901" spans="1:22" ht="12.75">
      <c r="A901" s="9" t="s">
        <v>491</v>
      </c>
      <c r="B901" s="9" t="s">
        <v>492</v>
      </c>
      <c r="C901" s="9" t="s">
        <v>5</v>
      </c>
      <c r="D901" s="9" t="s">
        <v>6</v>
      </c>
      <c r="E901" s="10"/>
      <c r="F901" s="10">
        <f aca="true" t="shared" si="14" ref="F901:F964">16-COUNTBLANK(G901:V901)</f>
        <v>3</v>
      </c>
      <c r="G901" s="78">
        <v>0.2342013888888889</v>
      </c>
      <c r="H901" s="78">
        <v>0.25311342592592595</v>
      </c>
      <c r="I901" s="78">
        <v>0.32716435185185183</v>
      </c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31"/>
      <c r="U901" s="31"/>
      <c r="V901" s="31"/>
    </row>
    <row r="902" spans="1:22" ht="12.75">
      <c r="A902" s="9" t="s">
        <v>493</v>
      </c>
      <c r="B902" s="9" t="s">
        <v>494</v>
      </c>
      <c r="C902" s="9" t="s">
        <v>15</v>
      </c>
      <c r="D902" s="9" t="s">
        <v>6</v>
      </c>
      <c r="E902" s="10"/>
      <c r="F902" s="10">
        <f t="shared" si="14"/>
        <v>2</v>
      </c>
      <c r="G902" s="78"/>
      <c r="H902" s="78"/>
      <c r="I902" s="78">
        <v>0.28203703703703703</v>
      </c>
      <c r="J902" s="78">
        <v>0.2667361111111111</v>
      </c>
      <c r="K902" s="78"/>
      <c r="L902" s="78"/>
      <c r="M902" s="78"/>
      <c r="N902" s="78" t="s">
        <v>1652</v>
      </c>
      <c r="O902" s="78"/>
      <c r="P902" s="78"/>
      <c r="Q902" s="78"/>
      <c r="R902" s="78"/>
      <c r="S902" s="78"/>
      <c r="T902" s="31"/>
      <c r="U902" s="31"/>
      <c r="V902" s="31"/>
    </row>
    <row r="903" spans="1:22" ht="12.75">
      <c r="A903" s="16" t="s">
        <v>121</v>
      </c>
      <c r="B903" s="16" t="s">
        <v>1085</v>
      </c>
      <c r="C903" s="16" t="s">
        <v>56</v>
      </c>
      <c r="D903" s="16" t="s">
        <v>28</v>
      </c>
      <c r="E903" s="10"/>
      <c r="F903" s="10">
        <f t="shared" si="14"/>
        <v>1</v>
      </c>
      <c r="G903" s="78"/>
      <c r="H903" s="78"/>
      <c r="I903" s="78"/>
      <c r="J903" s="78"/>
      <c r="K903" s="78"/>
      <c r="L903" s="78"/>
      <c r="M903" s="78"/>
      <c r="N903" s="78" t="s">
        <v>1086</v>
      </c>
      <c r="O903" s="78"/>
      <c r="P903" s="78"/>
      <c r="Q903" s="78"/>
      <c r="R903" s="78"/>
      <c r="S903" s="78"/>
      <c r="T903" s="31"/>
      <c r="U903" s="31"/>
      <c r="V903" s="31"/>
    </row>
    <row r="904" spans="1:22" ht="12.75">
      <c r="A904" s="11" t="s">
        <v>495</v>
      </c>
      <c r="B904" s="11" t="s">
        <v>496</v>
      </c>
      <c r="C904" s="11" t="s">
        <v>384</v>
      </c>
      <c r="D904" s="11" t="s">
        <v>28</v>
      </c>
      <c r="E904" s="10"/>
      <c r="F904" s="10">
        <f t="shared" si="14"/>
        <v>2</v>
      </c>
      <c r="G904" s="78"/>
      <c r="H904" s="78"/>
      <c r="I904" s="78"/>
      <c r="J904" s="78"/>
      <c r="K904" s="78">
        <v>0.3111689814814815</v>
      </c>
      <c r="L904" s="78">
        <v>0.28024305555555556</v>
      </c>
      <c r="M904" s="78"/>
      <c r="N904" s="78"/>
      <c r="O904" s="78"/>
      <c r="P904" s="78"/>
      <c r="Q904" s="78"/>
      <c r="R904" s="78"/>
      <c r="S904" s="78"/>
      <c r="T904" s="31"/>
      <c r="U904" s="31"/>
      <c r="V904" s="31"/>
    </row>
    <row r="905" spans="1:31" s="3" customFormat="1" ht="12.75">
      <c r="A905" s="16" t="s">
        <v>62</v>
      </c>
      <c r="B905" s="16" t="s">
        <v>773</v>
      </c>
      <c r="C905" s="16" t="s">
        <v>15</v>
      </c>
      <c r="D905" s="16" t="s">
        <v>6</v>
      </c>
      <c r="E905" s="10"/>
      <c r="F905" s="10">
        <f t="shared" si="14"/>
        <v>1</v>
      </c>
      <c r="G905" s="78"/>
      <c r="H905" s="78"/>
      <c r="I905" s="78"/>
      <c r="J905" s="78"/>
      <c r="K905" s="78"/>
      <c r="L905" s="78"/>
      <c r="M905" s="78">
        <v>0.2724537037037037</v>
      </c>
      <c r="N905" s="78"/>
      <c r="O905" s="78"/>
      <c r="P905" s="78"/>
      <c r="Q905" s="78"/>
      <c r="R905" s="78"/>
      <c r="S905" s="78"/>
      <c r="T905" s="31"/>
      <c r="U905" s="31"/>
      <c r="V905" s="31"/>
      <c r="W905"/>
      <c r="X905"/>
      <c r="Y905"/>
      <c r="Z905"/>
      <c r="AA905"/>
      <c r="AB905"/>
      <c r="AC905"/>
      <c r="AD905"/>
      <c r="AE905"/>
    </row>
    <row r="906" spans="1:31" s="2" customFormat="1" ht="12.75">
      <c r="A906" s="23" t="s">
        <v>1955</v>
      </c>
      <c r="B906" s="23" t="s">
        <v>2031</v>
      </c>
      <c r="C906" s="15" t="s">
        <v>363</v>
      </c>
      <c r="D906" s="15" t="s">
        <v>28</v>
      </c>
      <c r="E906" s="10"/>
      <c r="F906" s="10">
        <f t="shared" si="14"/>
        <v>1</v>
      </c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>
        <v>0.2708564814814815</v>
      </c>
      <c r="T906" s="31"/>
      <c r="U906" s="31"/>
      <c r="V906" s="31"/>
      <c r="W906"/>
      <c r="X906"/>
      <c r="Y906"/>
      <c r="Z906"/>
      <c r="AA906"/>
      <c r="AB906"/>
      <c r="AC906"/>
      <c r="AD906"/>
      <c r="AE906"/>
    </row>
    <row r="907" spans="1:31" s="2" customFormat="1" ht="12.75">
      <c r="A907" s="60" t="s">
        <v>1836</v>
      </c>
      <c r="B907" s="60" t="s">
        <v>1835</v>
      </c>
      <c r="C907" s="60" t="s">
        <v>173</v>
      </c>
      <c r="D907" s="60" t="s">
        <v>28</v>
      </c>
      <c r="E907" s="61" t="s">
        <v>1459</v>
      </c>
      <c r="F907" s="61">
        <f t="shared" si="14"/>
        <v>6</v>
      </c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 t="s">
        <v>1834</v>
      </c>
      <c r="R907" s="62">
        <v>0.287025462962963</v>
      </c>
      <c r="S907" s="62">
        <v>0.2850347222222222</v>
      </c>
      <c r="T907" s="62">
        <v>0.2896180555555556</v>
      </c>
      <c r="U907" s="62">
        <v>0.29212962962962963</v>
      </c>
      <c r="V907" s="62">
        <v>0.28662037037037014</v>
      </c>
      <c r="W907"/>
      <c r="X907"/>
      <c r="Y907"/>
      <c r="Z907"/>
      <c r="AA907"/>
      <c r="AB907"/>
      <c r="AC907"/>
      <c r="AD907"/>
      <c r="AE907"/>
    </row>
    <row r="908" spans="1:22" ht="12.75">
      <c r="A908" s="23" t="s">
        <v>246</v>
      </c>
      <c r="B908" s="23" t="s">
        <v>2032</v>
      </c>
      <c r="C908" s="9" t="s">
        <v>15</v>
      </c>
      <c r="D908" s="9" t="s">
        <v>6</v>
      </c>
      <c r="E908" s="10"/>
      <c r="F908" s="10">
        <f t="shared" si="14"/>
        <v>1</v>
      </c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>
        <v>0.21671296296296297</v>
      </c>
      <c r="T908" s="31"/>
      <c r="U908" s="31"/>
      <c r="V908" s="31"/>
    </row>
    <row r="909" spans="1:22" ht="12.75">
      <c r="A909" s="16" t="s">
        <v>774</v>
      </c>
      <c r="B909" s="16" t="s">
        <v>775</v>
      </c>
      <c r="C909" s="16" t="s">
        <v>776</v>
      </c>
      <c r="D909" s="16" t="s">
        <v>777</v>
      </c>
      <c r="E909" s="10"/>
      <c r="F909" s="10">
        <f t="shared" si="14"/>
        <v>1</v>
      </c>
      <c r="G909" s="78"/>
      <c r="H909" s="78"/>
      <c r="I909" s="78"/>
      <c r="J909" s="78"/>
      <c r="K909" s="78"/>
      <c r="L909" s="78"/>
      <c r="M909" s="78">
        <v>0.2985763888888889</v>
      </c>
      <c r="N909" s="78"/>
      <c r="O909" s="78"/>
      <c r="P909" s="78"/>
      <c r="Q909" s="78"/>
      <c r="R909" s="78"/>
      <c r="S909" s="78"/>
      <c r="T909" s="31"/>
      <c r="U909" s="31"/>
      <c r="V909" s="31"/>
    </row>
    <row r="910" spans="1:31" s="3" customFormat="1" ht="12.75">
      <c r="A910" s="16" t="s">
        <v>146</v>
      </c>
      <c r="B910" s="16" t="s">
        <v>778</v>
      </c>
      <c r="C910" s="16" t="s">
        <v>5</v>
      </c>
      <c r="D910" s="16" t="s">
        <v>6</v>
      </c>
      <c r="E910" s="10"/>
      <c r="F910" s="10">
        <f t="shared" si="14"/>
        <v>1</v>
      </c>
      <c r="G910" s="78"/>
      <c r="H910" s="78"/>
      <c r="I910" s="78"/>
      <c r="J910" s="78"/>
      <c r="K910" s="78"/>
      <c r="L910" s="78"/>
      <c r="M910" s="78">
        <v>0.2670601851851852</v>
      </c>
      <c r="N910" s="78"/>
      <c r="O910" s="78"/>
      <c r="P910" s="78"/>
      <c r="Q910" s="78"/>
      <c r="R910" s="78"/>
      <c r="S910" s="78"/>
      <c r="T910" s="31"/>
      <c r="U910" s="31"/>
      <c r="V910" s="31"/>
      <c r="W910"/>
      <c r="X910"/>
      <c r="Y910"/>
      <c r="Z910"/>
      <c r="AA910"/>
      <c r="AB910"/>
      <c r="AC910"/>
      <c r="AD910"/>
      <c r="AE910"/>
    </row>
    <row r="911" spans="1:27" ht="12.75">
      <c r="A911" s="16" t="s">
        <v>580</v>
      </c>
      <c r="B911" s="16" t="s">
        <v>1507</v>
      </c>
      <c r="C911" s="16" t="s">
        <v>410</v>
      </c>
      <c r="D911" s="16" t="s">
        <v>28</v>
      </c>
      <c r="E911" s="10"/>
      <c r="F911" s="10">
        <f t="shared" si="14"/>
        <v>1</v>
      </c>
      <c r="G911" s="78"/>
      <c r="H911" s="78"/>
      <c r="I911" s="78"/>
      <c r="J911" s="78"/>
      <c r="K911" s="78"/>
      <c r="L911" s="78"/>
      <c r="M911" s="78"/>
      <c r="N911" s="78"/>
      <c r="O911" s="78"/>
      <c r="P911" s="78" t="s">
        <v>1508</v>
      </c>
      <c r="Q911" s="78"/>
      <c r="R911" s="78"/>
      <c r="S911" s="78"/>
      <c r="T911" s="31"/>
      <c r="U911" s="31"/>
      <c r="V911" s="31"/>
      <c r="AA911" s="2"/>
    </row>
    <row r="912" spans="1:27" ht="12.75">
      <c r="A912" s="15" t="s">
        <v>1914</v>
      </c>
      <c r="B912" s="15" t="s">
        <v>1915</v>
      </c>
      <c r="C912" s="15" t="s">
        <v>477</v>
      </c>
      <c r="D912" s="15" t="s">
        <v>28</v>
      </c>
      <c r="E912" s="10"/>
      <c r="F912" s="10">
        <f t="shared" si="14"/>
        <v>2</v>
      </c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>
        <v>0.2782060185185185</v>
      </c>
      <c r="S912" s="78"/>
      <c r="T912" s="31"/>
      <c r="U912" s="31"/>
      <c r="V912" s="31">
        <v>0.3486458333333333</v>
      </c>
      <c r="W912" s="30"/>
      <c r="X912" s="30"/>
      <c r="Y912" s="30"/>
      <c r="AA912" s="2"/>
    </row>
    <row r="913" spans="1:27" ht="12.75">
      <c r="A913" s="15" t="s">
        <v>879</v>
      </c>
      <c r="B913" s="15" t="s">
        <v>880</v>
      </c>
      <c r="C913" s="15" t="s">
        <v>1941</v>
      </c>
      <c r="D913" s="15" t="s">
        <v>245</v>
      </c>
      <c r="E913" s="10" t="s">
        <v>0</v>
      </c>
      <c r="F913" s="10">
        <f t="shared" si="14"/>
        <v>3</v>
      </c>
      <c r="G913" s="78"/>
      <c r="H913" s="78"/>
      <c r="I913" s="78"/>
      <c r="J913" s="78" t="s">
        <v>1652</v>
      </c>
      <c r="K913" s="78" t="s">
        <v>1652</v>
      </c>
      <c r="L913" s="78"/>
      <c r="M913" s="78" t="s">
        <v>1652</v>
      </c>
      <c r="N913" s="78" t="s">
        <v>881</v>
      </c>
      <c r="O913" s="78" t="s">
        <v>1137</v>
      </c>
      <c r="P913" s="78"/>
      <c r="Q913" s="78"/>
      <c r="R913" s="78">
        <v>0.26807870370370374</v>
      </c>
      <c r="S913" s="78"/>
      <c r="T913" s="31"/>
      <c r="U913" s="31"/>
      <c r="V913" s="31"/>
      <c r="W913" s="30"/>
      <c r="X913" s="30"/>
      <c r="Y913" s="30"/>
      <c r="AA913" s="2"/>
    </row>
    <row r="914" spans="1:27" ht="12.75">
      <c r="A914" s="16" t="s">
        <v>1522</v>
      </c>
      <c r="B914" s="16" t="s">
        <v>1523</v>
      </c>
      <c r="C914" s="16" t="s">
        <v>1198</v>
      </c>
      <c r="D914" s="16" t="s">
        <v>6</v>
      </c>
      <c r="E914" s="10"/>
      <c r="F914" s="10">
        <f t="shared" si="14"/>
        <v>2</v>
      </c>
      <c r="G914" s="78"/>
      <c r="H914" s="78"/>
      <c r="I914" s="78"/>
      <c r="J914" s="78"/>
      <c r="K914" s="78"/>
      <c r="L914" s="78"/>
      <c r="M914" s="78"/>
      <c r="N914" s="78"/>
      <c r="O914" s="78"/>
      <c r="P914" s="78" t="s">
        <v>1524</v>
      </c>
      <c r="Q914" s="78"/>
      <c r="R914" s="78"/>
      <c r="S914" s="78"/>
      <c r="T914" s="31">
        <v>0.27466435185185184</v>
      </c>
      <c r="U914" s="31"/>
      <c r="V914" s="31"/>
      <c r="W914" s="30"/>
      <c r="X914" s="30"/>
      <c r="Y914" s="30"/>
      <c r="AA914" s="2"/>
    </row>
    <row r="915" spans="1:25" ht="12.75">
      <c r="A915" s="11" t="s">
        <v>434</v>
      </c>
      <c r="B915" s="11" t="s">
        <v>779</v>
      </c>
      <c r="C915" s="11" t="s">
        <v>275</v>
      </c>
      <c r="D915" s="11" t="s">
        <v>6</v>
      </c>
      <c r="E915" s="10"/>
      <c r="F915" s="10">
        <f t="shared" si="14"/>
        <v>2</v>
      </c>
      <c r="G915" s="78"/>
      <c r="H915" s="78"/>
      <c r="I915" s="78"/>
      <c r="J915" s="78"/>
      <c r="K915" s="78"/>
      <c r="L915" s="78"/>
      <c r="M915" s="78">
        <v>0.28681712962962963</v>
      </c>
      <c r="N915" s="78" t="s">
        <v>946</v>
      </c>
      <c r="O915" s="78"/>
      <c r="P915" s="78"/>
      <c r="Q915" s="78"/>
      <c r="R915" s="78"/>
      <c r="S915" s="78"/>
      <c r="T915" s="31"/>
      <c r="U915" s="31"/>
      <c r="V915" s="31"/>
      <c r="W915" s="30"/>
      <c r="X915" s="30"/>
      <c r="Y915" s="30"/>
    </row>
    <row r="916" spans="1:27" ht="12.75">
      <c r="A916" s="16" t="s">
        <v>780</v>
      </c>
      <c r="B916" s="16" t="s">
        <v>781</v>
      </c>
      <c r="C916" s="16" t="s">
        <v>5</v>
      </c>
      <c r="D916" s="16" t="s">
        <v>6</v>
      </c>
      <c r="E916" s="10"/>
      <c r="F916" s="10">
        <f t="shared" si="14"/>
        <v>1</v>
      </c>
      <c r="G916" s="78"/>
      <c r="H916" s="78"/>
      <c r="I916" s="78"/>
      <c r="J916" s="78"/>
      <c r="K916" s="78" t="s">
        <v>1652</v>
      </c>
      <c r="L916" s="78"/>
      <c r="M916" s="78">
        <v>0.27065972222222223</v>
      </c>
      <c r="N916" s="78"/>
      <c r="O916" s="78"/>
      <c r="P916" s="78"/>
      <c r="Q916" s="78"/>
      <c r="R916" s="78"/>
      <c r="S916" s="78"/>
      <c r="T916" s="31"/>
      <c r="U916" s="31"/>
      <c r="V916" s="31"/>
      <c r="W916" s="30"/>
      <c r="X916" s="30"/>
      <c r="Y916" s="30"/>
      <c r="AA916" s="3"/>
    </row>
    <row r="917" spans="1:27" ht="12.75">
      <c r="A917" s="11" t="s">
        <v>246</v>
      </c>
      <c r="B917" s="11" t="s">
        <v>497</v>
      </c>
      <c r="C917" s="11" t="s">
        <v>498</v>
      </c>
      <c r="D917" s="11" t="s">
        <v>6</v>
      </c>
      <c r="E917" s="10"/>
      <c r="F917" s="10">
        <f t="shared" si="14"/>
        <v>2</v>
      </c>
      <c r="G917" s="78">
        <v>0.30743055555555554</v>
      </c>
      <c r="H917" s="78">
        <v>0.3607638888888889</v>
      </c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31"/>
      <c r="U917" s="31"/>
      <c r="V917" s="31"/>
      <c r="W917" s="30"/>
      <c r="X917" s="30"/>
      <c r="Y917" s="30"/>
      <c r="AA917" s="14"/>
    </row>
    <row r="918" spans="1:27" ht="12.75">
      <c r="A918" s="15" t="s">
        <v>1964</v>
      </c>
      <c r="B918" s="15" t="s">
        <v>499</v>
      </c>
      <c r="C918" s="15" t="s">
        <v>188</v>
      </c>
      <c r="D918" s="15" t="s">
        <v>28</v>
      </c>
      <c r="E918" s="10"/>
      <c r="F918" s="10">
        <f t="shared" si="14"/>
        <v>1</v>
      </c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>
        <v>0.2780324074074074</v>
      </c>
      <c r="S918" s="78"/>
      <c r="T918" s="31"/>
      <c r="U918" s="31"/>
      <c r="V918" s="31"/>
      <c r="W918" s="30"/>
      <c r="X918" s="30"/>
      <c r="Y918" s="30"/>
      <c r="AA918" s="2"/>
    </row>
    <row r="919" spans="1:27" ht="12.75">
      <c r="A919" s="16" t="s">
        <v>34</v>
      </c>
      <c r="B919" s="16" t="s">
        <v>499</v>
      </c>
      <c r="C919" s="16" t="s">
        <v>15</v>
      </c>
      <c r="D919" s="16" t="s">
        <v>6</v>
      </c>
      <c r="E919" s="10"/>
      <c r="F919" s="10">
        <f t="shared" si="14"/>
        <v>1</v>
      </c>
      <c r="G919" s="78"/>
      <c r="H919" s="78"/>
      <c r="I919" s="78"/>
      <c r="J919" s="78">
        <v>0.32060185185185186</v>
      </c>
      <c r="K919" s="78" t="s">
        <v>1652</v>
      </c>
      <c r="L919" s="78"/>
      <c r="M919" s="78"/>
      <c r="N919" s="78"/>
      <c r="O919" s="78"/>
      <c r="P919" s="78"/>
      <c r="Q919" s="78"/>
      <c r="R919" s="78"/>
      <c r="S919" s="78"/>
      <c r="T919" s="31"/>
      <c r="U919" s="31"/>
      <c r="V919" s="31"/>
      <c r="W919" s="30"/>
      <c r="X919" s="30"/>
      <c r="Y919" s="30"/>
      <c r="AA919" s="20"/>
    </row>
    <row r="920" spans="1:27" ht="12.75">
      <c r="A920" s="16" t="s">
        <v>416</v>
      </c>
      <c r="B920" s="16" t="s">
        <v>1501</v>
      </c>
      <c r="C920" s="16" t="s">
        <v>5</v>
      </c>
      <c r="D920" s="16" t="s">
        <v>6</v>
      </c>
      <c r="E920" s="10"/>
      <c r="F920" s="10">
        <f t="shared" si="14"/>
        <v>1</v>
      </c>
      <c r="G920" s="78"/>
      <c r="H920" s="78"/>
      <c r="I920" s="78"/>
      <c r="J920" s="78"/>
      <c r="K920" s="78"/>
      <c r="L920" s="78"/>
      <c r="M920" s="78"/>
      <c r="N920" s="78"/>
      <c r="O920" s="78"/>
      <c r="P920" s="78" t="s">
        <v>1502</v>
      </c>
      <c r="Q920" s="78"/>
      <c r="R920" s="78"/>
      <c r="S920" s="78"/>
      <c r="T920" s="31"/>
      <c r="U920" s="45"/>
      <c r="V920" s="45"/>
      <c r="AA920" s="20"/>
    </row>
    <row r="921" spans="1:27" ht="12.75">
      <c r="A921" s="11" t="s">
        <v>64</v>
      </c>
      <c r="B921" s="11" t="s">
        <v>2331</v>
      </c>
      <c r="C921" s="11" t="s">
        <v>2332</v>
      </c>
      <c r="D921" s="11" t="s">
        <v>28</v>
      </c>
      <c r="E921" s="10"/>
      <c r="F921" s="10">
        <f t="shared" si="14"/>
        <v>1</v>
      </c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31"/>
      <c r="U921" s="45"/>
      <c r="V921" s="31">
        <v>0.269560185185185</v>
      </c>
      <c r="AA921" s="20"/>
    </row>
    <row r="922" spans="1:27" ht="12.75">
      <c r="A922" s="11" t="s">
        <v>591</v>
      </c>
      <c r="B922" s="11" t="s">
        <v>2300</v>
      </c>
      <c r="C922" s="11" t="s">
        <v>5</v>
      </c>
      <c r="D922" s="11" t="s">
        <v>6</v>
      </c>
      <c r="E922" s="10"/>
      <c r="F922" s="10">
        <f t="shared" si="14"/>
        <v>1</v>
      </c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31"/>
      <c r="U922" s="45"/>
      <c r="V922" s="31">
        <v>0.233761574074074</v>
      </c>
      <c r="AA922" s="20"/>
    </row>
    <row r="923" spans="1:27" ht="12.75">
      <c r="A923" s="9" t="s">
        <v>1257</v>
      </c>
      <c r="B923" s="9" t="s">
        <v>2253</v>
      </c>
      <c r="C923" s="9" t="s">
        <v>2059</v>
      </c>
      <c r="D923" s="9" t="s">
        <v>6</v>
      </c>
      <c r="E923" s="10"/>
      <c r="F923" s="10">
        <f t="shared" si="14"/>
        <v>1</v>
      </c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31"/>
      <c r="U923" s="31">
        <v>0.19322916666666667</v>
      </c>
      <c r="V923" s="31"/>
      <c r="AA923" s="3"/>
    </row>
    <row r="924" spans="1:22" ht="12.75">
      <c r="A924" s="15" t="s">
        <v>249</v>
      </c>
      <c r="B924" s="15" t="s">
        <v>1029</v>
      </c>
      <c r="C924" s="15" t="s">
        <v>9</v>
      </c>
      <c r="D924" s="15" t="s">
        <v>6</v>
      </c>
      <c r="E924" s="10"/>
      <c r="F924" s="10">
        <f t="shared" si="14"/>
        <v>3</v>
      </c>
      <c r="G924" s="78"/>
      <c r="H924" s="78"/>
      <c r="I924" s="78"/>
      <c r="J924" s="78"/>
      <c r="K924" s="78"/>
      <c r="L924" s="78"/>
      <c r="M924" s="78" t="s">
        <v>1652</v>
      </c>
      <c r="N924" s="78" t="s">
        <v>1030</v>
      </c>
      <c r="O924" s="78" t="s">
        <v>1309</v>
      </c>
      <c r="P924" s="78" t="s">
        <v>1623</v>
      </c>
      <c r="Q924" s="78"/>
      <c r="R924" s="78"/>
      <c r="S924" s="78"/>
      <c r="T924" s="31"/>
      <c r="U924" s="31"/>
      <c r="V924" s="31"/>
    </row>
    <row r="925" spans="1:27" ht="12.75">
      <c r="A925" s="16" t="s">
        <v>1371</v>
      </c>
      <c r="B925" s="16" t="s">
        <v>1372</v>
      </c>
      <c r="C925" s="16" t="s">
        <v>68</v>
      </c>
      <c r="D925" s="16" t="s">
        <v>6</v>
      </c>
      <c r="E925" s="10"/>
      <c r="F925" s="10">
        <f t="shared" si="14"/>
        <v>1</v>
      </c>
      <c r="G925" s="78"/>
      <c r="H925" s="78"/>
      <c r="I925" s="78"/>
      <c r="J925" s="78"/>
      <c r="K925" s="78"/>
      <c r="L925" s="78"/>
      <c r="M925" s="78"/>
      <c r="N925" s="78"/>
      <c r="O925" s="78"/>
      <c r="P925" s="78" t="s">
        <v>1373</v>
      </c>
      <c r="Q925" s="78"/>
      <c r="R925" s="78"/>
      <c r="S925" s="78"/>
      <c r="T925" s="31"/>
      <c r="U925" s="31"/>
      <c r="V925" s="31"/>
      <c r="AA925" s="2"/>
    </row>
    <row r="926" spans="1:31" s="3" customFormat="1" ht="12.75">
      <c r="A926" s="16" t="s">
        <v>500</v>
      </c>
      <c r="B926" s="16" t="s">
        <v>501</v>
      </c>
      <c r="C926" s="16" t="s">
        <v>502</v>
      </c>
      <c r="D926" s="16" t="s">
        <v>6</v>
      </c>
      <c r="E926" s="10"/>
      <c r="F926" s="10">
        <f t="shared" si="14"/>
        <v>1</v>
      </c>
      <c r="G926" s="78">
        <v>0.3074884259259259</v>
      </c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31"/>
      <c r="U926" s="31"/>
      <c r="V926" s="31"/>
      <c r="W926"/>
      <c r="X926"/>
      <c r="Y926"/>
      <c r="Z926"/>
      <c r="AA926" s="2"/>
      <c r="AB926"/>
      <c r="AC926"/>
      <c r="AD926"/>
      <c r="AE926"/>
    </row>
    <row r="927" spans="1:22" ht="12.75">
      <c r="A927" s="16" t="s">
        <v>503</v>
      </c>
      <c r="B927" s="16" t="s">
        <v>504</v>
      </c>
      <c r="C927" s="16" t="s">
        <v>9</v>
      </c>
      <c r="D927" s="16" t="s">
        <v>6</v>
      </c>
      <c r="E927" s="10"/>
      <c r="F927" s="10">
        <f t="shared" si="14"/>
        <v>1</v>
      </c>
      <c r="G927" s="78"/>
      <c r="H927" s="78"/>
      <c r="I927" s="78">
        <v>0.21469907407407407</v>
      </c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31"/>
      <c r="U927" s="31"/>
      <c r="V927" s="31"/>
    </row>
    <row r="928" spans="1:22" ht="12.75">
      <c r="A928" s="16" t="s">
        <v>606</v>
      </c>
      <c r="B928" s="16" t="s">
        <v>607</v>
      </c>
      <c r="C928" s="16" t="s">
        <v>348</v>
      </c>
      <c r="D928" s="16" t="s">
        <v>24</v>
      </c>
      <c r="E928" s="10"/>
      <c r="F928" s="10">
        <f t="shared" si="14"/>
        <v>1</v>
      </c>
      <c r="G928" s="78"/>
      <c r="H928" s="78"/>
      <c r="I928" s="78"/>
      <c r="J928" s="78"/>
      <c r="K928" s="78"/>
      <c r="L928" s="78">
        <v>0.20421296296296299</v>
      </c>
      <c r="M928" s="78"/>
      <c r="N928" s="78"/>
      <c r="O928" s="78"/>
      <c r="P928" s="78"/>
      <c r="Q928" s="78"/>
      <c r="R928" s="78"/>
      <c r="S928" s="78"/>
      <c r="T928" s="31"/>
      <c r="U928" s="31"/>
      <c r="V928" s="31"/>
    </row>
    <row r="929" spans="1:22" ht="12.75">
      <c r="A929" s="9" t="s">
        <v>271</v>
      </c>
      <c r="B929" s="9" t="s">
        <v>2254</v>
      </c>
      <c r="C929" s="9" t="s">
        <v>9</v>
      </c>
      <c r="D929" s="9" t="s">
        <v>6</v>
      </c>
      <c r="E929" s="10"/>
      <c r="F929" s="10">
        <f t="shared" si="14"/>
        <v>1</v>
      </c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31"/>
      <c r="U929" s="26">
        <v>0.3293402777777778</v>
      </c>
      <c r="V929" s="26"/>
    </row>
    <row r="930" spans="1:22" ht="12.75">
      <c r="A930" s="60" t="s">
        <v>505</v>
      </c>
      <c r="B930" s="60" t="s">
        <v>506</v>
      </c>
      <c r="C930" s="60" t="s">
        <v>5</v>
      </c>
      <c r="D930" s="60" t="s">
        <v>6</v>
      </c>
      <c r="E930" s="61" t="s">
        <v>1459</v>
      </c>
      <c r="F930" s="61">
        <f t="shared" si="14"/>
        <v>5</v>
      </c>
      <c r="G930" s="62">
        <v>0.23983796296296298</v>
      </c>
      <c r="H930" s="62"/>
      <c r="I930" s="62">
        <v>0.2542476851851852</v>
      </c>
      <c r="J930" s="62" t="s">
        <v>1652</v>
      </c>
      <c r="K930" s="62">
        <v>0.24818287037037037</v>
      </c>
      <c r="L930" s="62" t="s">
        <v>1652</v>
      </c>
      <c r="M930" s="62"/>
      <c r="N930" s="62" t="s">
        <v>906</v>
      </c>
      <c r="O930" s="62" t="s">
        <v>1652</v>
      </c>
      <c r="P930" s="62" t="s">
        <v>1549</v>
      </c>
      <c r="Q930" s="62"/>
      <c r="R930" s="62"/>
      <c r="S930" s="62"/>
      <c r="T930" s="62"/>
      <c r="U930" s="62"/>
      <c r="V930" s="62"/>
    </row>
    <row r="931" spans="1:31" s="3" customFormat="1" ht="12.75">
      <c r="A931" s="11" t="s">
        <v>628</v>
      </c>
      <c r="B931" s="11" t="s">
        <v>2345</v>
      </c>
      <c r="C931" s="11" t="s">
        <v>15</v>
      </c>
      <c r="D931" s="11" t="s">
        <v>6</v>
      </c>
      <c r="E931" s="10"/>
      <c r="F931" s="10">
        <f t="shared" si="14"/>
        <v>1</v>
      </c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31"/>
      <c r="U931" s="31"/>
      <c r="V931" s="31">
        <v>0.291805555555556</v>
      </c>
      <c r="W931"/>
      <c r="X931"/>
      <c r="Y931"/>
      <c r="Z931"/>
      <c r="AA931" s="2"/>
      <c r="AB931"/>
      <c r="AC931"/>
      <c r="AD931"/>
      <c r="AE931"/>
    </row>
    <row r="932" spans="1:22" ht="12.75">
      <c r="A932" s="24" t="s">
        <v>1042</v>
      </c>
      <c r="B932" s="24" t="s">
        <v>2033</v>
      </c>
      <c r="C932" s="18" t="s">
        <v>481</v>
      </c>
      <c r="D932" s="18" t="s">
        <v>28</v>
      </c>
      <c r="E932" s="10"/>
      <c r="F932" s="10">
        <f t="shared" si="14"/>
        <v>2</v>
      </c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>
        <v>0.3075</v>
      </c>
      <c r="T932" s="31">
        <v>0.298912037037037</v>
      </c>
      <c r="U932" s="45"/>
      <c r="V932" s="45"/>
    </row>
    <row r="933" spans="1:22" ht="12.75">
      <c r="A933" s="9" t="s">
        <v>552</v>
      </c>
      <c r="B933" s="9" t="s">
        <v>2255</v>
      </c>
      <c r="C933" s="9" t="s">
        <v>185</v>
      </c>
      <c r="D933" s="9" t="s">
        <v>6</v>
      </c>
      <c r="E933" s="10"/>
      <c r="F933" s="10">
        <f t="shared" si="14"/>
        <v>1</v>
      </c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31"/>
      <c r="U933" s="31">
        <v>0.30994212962962964</v>
      </c>
      <c r="V933" s="31"/>
    </row>
    <row r="934" spans="1:22" ht="12.75">
      <c r="A934" s="23" t="s">
        <v>183</v>
      </c>
      <c r="B934" s="23" t="s">
        <v>2121</v>
      </c>
      <c r="C934" s="23" t="s">
        <v>2142</v>
      </c>
      <c r="D934" s="11" t="s">
        <v>6</v>
      </c>
      <c r="E934" s="10"/>
      <c r="F934" s="10">
        <f t="shared" si="14"/>
        <v>3</v>
      </c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31">
        <v>0.2948611111111111</v>
      </c>
      <c r="U934" s="31">
        <v>0.2976736111111111</v>
      </c>
      <c r="V934" s="31">
        <v>0.302511574074074</v>
      </c>
    </row>
    <row r="935" spans="1:31" s="21" customFormat="1" ht="12.75">
      <c r="A935" s="11" t="s">
        <v>509</v>
      </c>
      <c r="B935" s="11" t="s">
        <v>507</v>
      </c>
      <c r="C935" s="11" t="s">
        <v>508</v>
      </c>
      <c r="D935" s="11" t="s">
        <v>28</v>
      </c>
      <c r="E935" s="10"/>
      <c r="F935" s="10">
        <f t="shared" si="14"/>
        <v>3</v>
      </c>
      <c r="G935" s="78"/>
      <c r="H935" s="78"/>
      <c r="I935" s="78"/>
      <c r="J935" s="78"/>
      <c r="K935" s="78">
        <v>0.30856481481481485</v>
      </c>
      <c r="L935" s="78"/>
      <c r="M935" s="78">
        <v>0.3255324074074074</v>
      </c>
      <c r="N935" s="78"/>
      <c r="O935" s="78"/>
      <c r="P935" s="78"/>
      <c r="Q935" s="78"/>
      <c r="R935" s="78"/>
      <c r="S935" s="78"/>
      <c r="T935" s="31"/>
      <c r="U935" s="31">
        <v>0.2970833333333333</v>
      </c>
      <c r="V935" s="31"/>
      <c r="W935"/>
      <c r="X935"/>
      <c r="Y935"/>
      <c r="Z935"/>
      <c r="AA935"/>
      <c r="AB935"/>
      <c r="AC935"/>
      <c r="AD935"/>
      <c r="AE935"/>
    </row>
    <row r="936" spans="1:31" s="3" customFormat="1" ht="12.75" customHeight="1">
      <c r="A936" s="11" t="s">
        <v>361</v>
      </c>
      <c r="B936" s="11" t="s">
        <v>507</v>
      </c>
      <c r="C936" s="11" t="s">
        <v>508</v>
      </c>
      <c r="D936" s="11" t="s">
        <v>28</v>
      </c>
      <c r="E936" s="10"/>
      <c r="F936" s="10">
        <f t="shared" si="14"/>
        <v>2</v>
      </c>
      <c r="G936" s="78"/>
      <c r="H936" s="78"/>
      <c r="I936" s="78">
        <v>0.2997222222222222</v>
      </c>
      <c r="J936" s="78"/>
      <c r="K936" s="78">
        <v>0.27616898148148145</v>
      </c>
      <c r="L936" s="78"/>
      <c r="M936" s="78"/>
      <c r="N936" s="78"/>
      <c r="O936" s="78"/>
      <c r="P936" s="78"/>
      <c r="Q936" s="78"/>
      <c r="R936" s="78"/>
      <c r="S936" s="78"/>
      <c r="T936" s="31"/>
      <c r="U936" s="31"/>
      <c r="V936" s="31"/>
      <c r="W936"/>
      <c r="X936"/>
      <c r="Y936"/>
      <c r="Z936"/>
      <c r="AB936"/>
      <c r="AC936"/>
      <c r="AD936"/>
      <c r="AE936"/>
    </row>
    <row r="937" spans="1:31" s="2" customFormat="1" ht="12.75">
      <c r="A937" s="16" t="s">
        <v>687</v>
      </c>
      <c r="B937" s="16" t="s">
        <v>942</v>
      </c>
      <c r="C937" s="16" t="s">
        <v>335</v>
      </c>
      <c r="D937" s="16" t="s">
        <v>6</v>
      </c>
      <c r="E937" s="10"/>
      <c r="F937" s="10">
        <f t="shared" si="14"/>
        <v>1</v>
      </c>
      <c r="G937" s="78"/>
      <c r="H937" s="78"/>
      <c r="I937" s="78"/>
      <c r="J937" s="78"/>
      <c r="K937" s="78"/>
      <c r="L937" s="78"/>
      <c r="M937" s="78"/>
      <c r="N937" s="78" t="s">
        <v>943</v>
      </c>
      <c r="O937" s="78" t="s">
        <v>1652</v>
      </c>
      <c r="P937" s="78"/>
      <c r="Q937" s="78"/>
      <c r="R937" s="78"/>
      <c r="S937" s="78"/>
      <c r="T937" s="31"/>
      <c r="U937" s="31"/>
      <c r="V937" s="31"/>
      <c r="W937"/>
      <c r="X937"/>
      <c r="Y937"/>
      <c r="Z937"/>
      <c r="AA937" s="3"/>
      <c r="AB937"/>
      <c r="AC937"/>
      <c r="AD937"/>
      <c r="AE937"/>
    </row>
    <row r="938" spans="1:31" s="2" customFormat="1" ht="12.75">
      <c r="A938" s="16" t="s">
        <v>460</v>
      </c>
      <c r="B938" s="16" t="s">
        <v>510</v>
      </c>
      <c r="C938" s="16" t="s">
        <v>511</v>
      </c>
      <c r="D938" s="16" t="s">
        <v>6</v>
      </c>
      <c r="E938" s="10"/>
      <c r="F938" s="10">
        <f t="shared" si="14"/>
        <v>1</v>
      </c>
      <c r="G938" s="78"/>
      <c r="H938" s="78"/>
      <c r="I938" s="78">
        <v>0.33640046296296294</v>
      </c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31"/>
      <c r="U938" s="31"/>
      <c r="V938" s="31"/>
      <c r="W938"/>
      <c r="X938"/>
      <c r="Y938"/>
      <c r="Z938"/>
      <c r="AA938"/>
      <c r="AB938"/>
      <c r="AC938"/>
      <c r="AD938"/>
      <c r="AE938"/>
    </row>
    <row r="939" spans="1:27" ht="12.75">
      <c r="A939" s="23" t="s">
        <v>2034</v>
      </c>
      <c r="B939" s="23" t="s">
        <v>2035</v>
      </c>
      <c r="C939" s="15" t="s">
        <v>5</v>
      </c>
      <c r="D939" s="15" t="s">
        <v>6</v>
      </c>
      <c r="E939" s="10"/>
      <c r="F939" s="10">
        <f t="shared" si="14"/>
        <v>1</v>
      </c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>
        <v>0.3486226851851852</v>
      </c>
      <c r="T939" s="31"/>
      <c r="U939" s="31"/>
      <c r="V939" s="31"/>
      <c r="AA939" s="3"/>
    </row>
    <row r="940" spans="1:22" ht="12.75">
      <c r="A940" s="9" t="s">
        <v>34</v>
      </c>
      <c r="B940" s="9" t="s">
        <v>512</v>
      </c>
      <c r="C940" s="9" t="s">
        <v>513</v>
      </c>
      <c r="D940" s="9" t="s">
        <v>402</v>
      </c>
      <c r="E940" s="10"/>
      <c r="F940" s="10">
        <f t="shared" si="14"/>
        <v>3</v>
      </c>
      <c r="G940" s="78">
        <v>0.2988310185185185</v>
      </c>
      <c r="H940" s="78"/>
      <c r="I940" s="78">
        <v>0.33958333333333335</v>
      </c>
      <c r="J940" s="78"/>
      <c r="K940" s="78">
        <v>0.37858796296296293</v>
      </c>
      <c r="L940" s="78"/>
      <c r="M940" s="78"/>
      <c r="N940" s="78"/>
      <c r="O940" s="78"/>
      <c r="P940" s="78"/>
      <c r="Q940" s="78"/>
      <c r="R940" s="78"/>
      <c r="S940" s="78"/>
      <c r="T940" s="31"/>
      <c r="U940" s="31"/>
      <c r="V940" s="31"/>
    </row>
    <row r="941" spans="1:22" ht="12.75">
      <c r="A941" s="23" t="s">
        <v>558</v>
      </c>
      <c r="B941" s="23" t="s">
        <v>2122</v>
      </c>
      <c r="C941" s="23" t="s">
        <v>9</v>
      </c>
      <c r="D941" s="11" t="s">
        <v>6</v>
      </c>
      <c r="E941" s="10"/>
      <c r="F941" s="10">
        <f t="shared" si="14"/>
        <v>1</v>
      </c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31">
        <v>0.2158912037037037</v>
      </c>
      <c r="U941" s="31"/>
      <c r="V941" s="31"/>
    </row>
    <row r="942" spans="1:22" ht="12.75">
      <c r="A942" s="16" t="s">
        <v>514</v>
      </c>
      <c r="B942" s="16" t="s">
        <v>515</v>
      </c>
      <c r="C942" s="16" t="s">
        <v>15</v>
      </c>
      <c r="D942" s="16" t="s">
        <v>6</v>
      </c>
      <c r="E942" s="10"/>
      <c r="F942" s="10">
        <f t="shared" si="14"/>
        <v>1</v>
      </c>
      <c r="G942" s="78"/>
      <c r="H942" s="78"/>
      <c r="I942" s="78"/>
      <c r="J942" s="78">
        <v>0.21915509259259258</v>
      </c>
      <c r="K942" s="78"/>
      <c r="L942" s="78"/>
      <c r="M942" s="78"/>
      <c r="N942" s="78"/>
      <c r="O942" s="78"/>
      <c r="P942" s="78"/>
      <c r="Q942" s="78"/>
      <c r="R942" s="78"/>
      <c r="S942" s="78"/>
      <c r="T942" s="31"/>
      <c r="U942" s="31"/>
      <c r="V942" s="31"/>
    </row>
    <row r="943" spans="1:31" s="2" customFormat="1" ht="12.75">
      <c r="A943" s="16" t="s">
        <v>111</v>
      </c>
      <c r="B943" s="16" t="s">
        <v>516</v>
      </c>
      <c r="C943" s="16" t="s">
        <v>5</v>
      </c>
      <c r="D943" s="16" t="s">
        <v>6</v>
      </c>
      <c r="E943" s="10"/>
      <c r="F943" s="10">
        <f t="shared" si="14"/>
        <v>1</v>
      </c>
      <c r="G943" s="78"/>
      <c r="H943" s="78"/>
      <c r="I943" s="78"/>
      <c r="J943" s="78"/>
      <c r="K943" s="78">
        <v>0.29976851851851855</v>
      </c>
      <c r="L943" s="78"/>
      <c r="M943" s="78"/>
      <c r="N943" s="78"/>
      <c r="O943" s="78"/>
      <c r="P943" s="78"/>
      <c r="Q943" s="78"/>
      <c r="R943" s="78"/>
      <c r="S943" s="78"/>
      <c r="T943" s="31"/>
      <c r="U943" s="31"/>
      <c r="V943" s="31"/>
      <c r="W943"/>
      <c r="X943"/>
      <c r="Y943"/>
      <c r="Z943"/>
      <c r="AA943"/>
      <c r="AB943"/>
      <c r="AC943"/>
      <c r="AD943"/>
      <c r="AE943"/>
    </row>
    <row r="944" spans="1:31" s="2" customFormat="1" ht="12.75">
      <c r="A944" s="11" t="s">
        <v>517</v>
      </c>
      <c r="B944" s="11" t="s">
        <v>518</v>
      </c>
      <c r="C944" s="11" t="s">
        <v>145</v>
      </c>
      <c r="D944" s="11" t="s">
        <v>6</v>
      </c>
      <c r="E944" s="10"/>
      <c r="F944" s="10">
        <f t="shared" si="14"/>
        <v>2</v>
      </c>
      <c r="G944" s="78"/>
      <c r="H944" s="78"/>
      <c r="I944" s="78"/>
      <c r="J944" s="78">
        <v>0.22844907407407408</v>
      </c>
      <c r="K944" s="78">
        <v>0.24540509259259258</v>
      </c>
      <c r="L944" s="78"/>
      <c r="M944" s="78"/>
      <c r="N944" s="78"/>
      <c r="O944" s="78"/>
      <c r="P944" s="78"/>
      <c r="Q944" s="78"/>
      <c r="R944" s="78"/>
      <c r="S944" s="78"/>
      <c r="T944" s="31"/>
      <c r="U944" s="31"/>
      <c r="V944" s="31"/>
      <c r="W944"/>
      <c r="X944"/>
      <c r="Y944"/>
      <c r="Z944"/>
      <c r="AA944"/>
      <c r="AB944"/>
      <c r="AC944"/>
      <c r="AD944"/>
      <c r="AE944"/>
    </row>
    <row r="945" spans="1:167" ht="12.75">
      <c r="A945" s="11" t="s">
        <v>519</v>
      </c>
      <c r="B945" s="11" t="s">
        <v>520</v>
      </c>
      <c r="C945" s="11" t="s">
        <v>15</v>
      </c>
      <c r="D945" s="11" t="s">
        <v>6</v>
      </c>
      <c r="E945" s="10"/>
      <c r="F945" s="10">
        <f t="shared" si="14"/>
        <v>1</v>
      </c>
      <c r="G945" s="78">
        <v>0.35381944444444446</v>
      </c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31"/>
      <c r="U945" s="31"/>
      <c r="V945" s="3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</row>
    <row r="946" spans="1:22" ht="12.75">
      <c r="A946" s="11" t="s">
        <v>782</v>
      </c>
      <c r="B946" s="11" t="s">
        <v>783</v>
      </c>
      <c r="C946" s="11" t="s">
        <v>15</v>
      </c>
      <c r="D946" s="11" t="s">
        <v>6</v>
      </c>
      <c r="E946" s="10"/>
      <c r="F946" s="10">
        <f t="shared" si="14"/>
        <v>1</v>
      </c>
      <c r="G946" s="78"/>
      <c r="H946" s="78"/>
      <c r="I946" s="78"/>
      <c r="J946" s="78"/>
      <c r="K946" s="78"/>
      <c r="L946" s="78"/>
      <c r="M946" s="78">
        <v>0.21916666666666665</v>
      </c>
      <c r="N946" s="78"/>
      <c r="O946" s="78"/>
      <c r="P946" s="78"/>
      <c r="Q946" s="78"/>
      <c r="R946" s="78"/>
      <c r="S946" s="78"/>
      <c r="T946" s="31"/>
      <c r="U946" s="31"/>
      <c r="V946" s="31"/>
    </row>
    <row r="947" spans="1:22" ht="12.75">
      <c r="A947" s="60" t="s">
        <v>552</v>
      </c>
      <c r="B947" s="60" t="s">
        <v>522</v>
      </c>
      <c r="C947" s="60" t="s">
        <v>15</v>
      </c>
      <c r="D947" s="60" t="s">
        <v>6</v>
      </c>
      <c r="E947" s="61" t="s">
        <v>1459</v>
      </c>
      <c r="F947" s="61">
        <f t="shared" si="14"/>
        <v>5</v>
      </c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 t="s">
        <v>1839</v>
      </c>
      <c r="R947" s="62"/>
      <c r="S947" s="62">
        <v>0.2644444444444444</v>
      </c>
      <c r="T947" s="62">
        <v>0.23600694444444445</v>
      </c>
      <c r="U947" s="62">
        <v>0.22990740740740742</v>
      </c>
      <c r="V947" s="62">
        <v>0.289652777777778</v>
      </c>
    </row>
    <row r="948" spans="1:31" s="3" customFormat="1" ht="12.75">
      <c r="A948" s="23" t="s">
        <v>2036</v>
      </c>
      <c r="B948" s="23" t="s">
        <v>522</v>
      </c>
      <c r="C948" s="9" t="s">
        <v>5</v>
      </c>
      <c r="D948" s="9" t="s">
        <v>6</v>
      </c>
      <c r="E948" s="10"/>
      <c r="F948" s="10">
        <f t="shared" si="14"/>
        <v>1</v>
      </c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>
        <v>0.34858796296296296</v>
      </c>
      <c r="T948" s="31"/>
      <c r="U948" s="31"/>
      <c r="V948" s="31"/>
      <c r="W948"/>
      <c r="X948"/>
      <c r="Y948"/>
      <c r="Z948"/>
      <c r="AA948"/>
      <c r="AB948"/>
      <c r="AC948"/>
      <c r="AD948"/>
      <c r="AE948"/>
    </row>
    <row r="949" spans="1:31" s="3" customFormat="1" ht="12.75">
      <c r="A949" s="23" t="s">
        <v>524</v>
      </c>
      <c r="B949" s="23" t="s">
        <v>522</v>
      </c>
      <c r="C949" s="9" t="s">
        <v>15</v>
      </c>
      <c r="D949" s="9" t="s">
        <v>6</v>
      </c>
      <c r="E949" s="10" t="s">
        <v>0</v>
      </c>
      <c r="F949" s="10">
        <f t="shared" si="14"/>
        <v>1</v>
      </c>
      <c r="G949" s="78" t="s">
        <v>1652</v>
      </c>
      <c r="H949" s="78" t="s">
        <v>1652</v>
      </c>
      <c r="I949" s="78">
        <v>0.21211805555555555</v>
      </c>
      <c r="J949" s="78"/>
      <c r="K949" s="78"/>
      <c r="L949" s="78"/>
      <c r="M949" s="78"/>
      <c r="N949" s="78" t="s">
        <v>1652</v>
      </c>
      <c r="O949" s="78" t="s">
        <v>1652</v>
      </c>
      <c r="P949" s="78"/>
      <c r="Q949" s="78"/>
      <c r="R949" s="78"/>
      <c r="S949" s="78"/>
      <c r="T949" s="31"/>
      <c r="U949" s="31"/>
      <c r="V949" s="31"/>
      <c r="W949"/>
      <c r="X949"/>
      <c r="Y949"/>
      <c r="Z949"/>
      <c r="AA949"/>
      <c r="AB949"/>
      <c r="AC949"/>
      <c r="AD949"/>
      <c r="AE949"/>
    </row>
    <row r="950" spans="1:31" s="3" customFormat="1" ht="12.75">
      <c r="A950" s="23" t="s">
        <v>867</v>
      </c>
      <c r="B950" s="23" t="s">
        <v>522</v>
      </c>
      <c r="C950" s="23" t="s">
        <v>15</v>
      </c>
      <c r="D950" s="11" t="s">
        <v>6</v>
      </c>
      <c r="E950" s="10"/>
      <c r="F950" s="10">
        <f t="shared" si="14"/>
        <v>1</v>
      </c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31">
        <v>0.28231481481481485</v>
      </c>
      <c r="U950" s="46"/>
      <c r="V950" s="46"/>
      <c r="W950"/>
      <c r="X950"/>
      <c r="Y950"/>
      <c r="Z950"/>
      <c r="AA950"/>
      <c r="AB950"/>
      <c r="AC950"/>
      <c r="AD950"/>
      <c r="AE950"/>
    </row>
    <row r="951" spans="1:31" s="3" customFormat="1" ht="12.75">
      <c r="A951" s="9" t="s">
        <v>59</v>
      </c>
      <c r="B951" s="9" t="s">
        <v>522</v>
      </c>
      <c r="C951" s="9" t="s">
        <v>2256</v>
      </c>
      <c r="D951" s="9" t="s">
        <v>6</v>
      </c>
      <c r="E951" s="10"/>
      <c r="F951" s="10">
        <f t="shared" si="14"/>
        <v>1</v>
      </c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31"/>
      <c r="U951" s="31">
        <v>0.3334143518518518</v>
      </c>
      <c r="V951" s="31"/>
      <c r="W951"/>
      <c r="X951"/>
      <c r="Y951"/>
      <c r="Z951"/>
      <c r="AA951"/>
      <c r="AB951"/>
      <c r="AC951"/>
      <c r="AD951"/>
      <c r="AE951"/>
    </row>
    <row r="952" spans="1:22" ht="12.75">
      <c r="A952" s="11" t="s">
        <v>521</v>
      </c>
      <c r="B952" s="11" t="s">
        <v>522</v>
      </c>
      <c r="C952" s="11" t="s">
        <v>136</v>
      </c>
      <c r="D952" s="11" t="s">
        <v>28</v>
      </c>
      <c r="E952" s="10"/>
      <c r="F952" s="10">
        <f t="shared" si="14"/>
        <v>1</v>
      </c>
      <c r="G952" s="78"/>
      <c r="H952" s="78"/>
      <c r="I952" s="78"/>
      <c r="J952" s="78">
        <v>0.32677083333333334</v>
      </c>
      <c r="K952" s="78"/>
      <c r="L952" s="78"/>
      <c r="M952" s="78"/>
      <c r="N952" s="78"/>
      <c r="O952" s="78"/>
      <c r="P952" s="78"/>
      <c r="Q952" s="78"/>
      <c r="R952" s="78"/>
      <c r="S952" s="78"/>
      <c r="T952" s="31"/>
      <c r="U952" s="31"/>
      <c r="V952" s="31"/>
    </row>
    <row r="953" spans="1:22" ht="12.75">
      <c r="A953" s="11" t="s">
        <v>523</v>
      </c>
      <c r="B953" s="11" t="s">
        <v>522</v>
      </c>
      <c r="C953" s="11" t="s">
        <v>12</v>
      </c>
      <c r="D953" s="11" t="s">
        <v>6</v>
      </c>
      <c r="E953" s="10"/>
      <c r="F953" s="10">
        <f t="shared" si="14"/>
        <v>2</v>
      </c>
      <c r="G953" s="78"/>
      <c r="H953" s="78"/>
      <c r="I953" s="78">
        <v>0.2629398148148148</v>
      </c>
      <c r="J953" s="78">
        <v>0.30842592592592594</v>
      </c>
      <c r="K953" s="78"/>
      <c r="L953" s="78"/>
      <c r="M953" s="78"/>
      <c r="N953" s="78"/>
      <c r="O953" s="78"/>
      <c r="P953" s="78"/>
      <c r="Q953" s="78"/>
      <c r="R953" s="78"/>
      <c r="S953" s="78"/>
      <c r="T953" s="31"/>
      <c r="U953" s="31"/>
      <c r="V953" s="31"/>
    </row>
    <row r="954" spans="1:22" ht="12.75">
      <c r="A954" s="11" t="s">
        <v>1286</v>
      </c>
      <c r="B954" s="11" t="s">
        <v>522</v>
      </c>
      <c r="C954" s="11" t="s">
        <v>1287</v>
      </c>
      <c r="D954" s="11" t="s">
        <v>6</v>
      </c>
      <c r="E954" s="10"/>
      <c r="F954" s="10">
        <f t="shared" si="14"/>
        <v>3</v>
      </c>
      <c r="G954" s="78"/>
      <c r="H954" s="78"/>
      <c r="I954" s="78"/>
      <c r="J954" s="78"/>
      <c r="K954" s="78"/>
      <c r="L954" s="78"/>
      <c r="M954" s="78"/>
      <c r="N954" s="78"/>
      <c r="O954" s="78" t="s">
        <v>1288</v>
      </c>
      <c r="P954" s="78" t="s">
        <v>1578</v>
      </c>
      <c r="Q954" s="78"/>
      <c r="R954" s="78"/>
      <c r="S954" s="78"/>
      <c r="T954" s="31">
        <v>0.352650462962963</v>
      </c>
      <c r="U954" s="31"/>
      <c r="V954" s="31"/>
    </row>
    <row r="955" spans="1:25" ht="12.75">
      <c r="A955" s="23" t="s">
        <v>2356</v>
      </c>
      <c r="B955" s="23" t="s">
        <v>522</v>
      </c>
      <c r="C955" s="23" t="s">
        <v>1329</v>
      </c>
      <c r="D955" s="11" t="s">
        <v>28</v>
      </c>
      <c r="E955" s="10"/>
      <c r="F955" s="10">
        <f t="shared" si="14"/>
        <v>1</v>
      </c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31"/>
      <c r="U955" s="31"/>
      <c r="V955" s="31">
        <v>0.30743055555555554</v>
      </c>
      <c r="W955" s="30"/>
      <c r="X955" s="30"/>
      <c r="Y955" s="30"/>
    </row>
    <row r="956" spans="1:25" ht="12.75">
      <c r="A956" s="23" t="s">
        <v>2123</v>
      </c>
      <c r="B956" s="23" t="s">
        <v>522</v>
      </c>
      <c r="C956" s="23" t="s">
        <v>12</v>
      </c>
      <c r="D956" s="11" t="s">
        <v>6</v>
      </c>
      <c r="E956" s="10"/>
      <c r="F956" s="10">
        <f t="shared" si="14"/>
        <v>2</v>
      </c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31">
        <v>0.2219212962962963</v>
      </c>
      <c r="U956" s="31">
        <v>0.20476851851851852</v>
      </c>
      <c r="V956" s="31"/>
      <c r="W956" s="30"/>
      <c r="X956" s="30"/>
      <c r="Y956" s="30"/>
    </row>
    <row r="957" spans="1:31" s="2" customFormat="1" ht="12.75">
      <c r="A957" s="15" t="s">
        <v>329</v>
      </c>
      <c r="B957" s="15" t="s">
        <v>522</v>
      </c>
      <c r="C957" s="15" t="s">
        <v>363</v>
      </c>
      <c r="D957" s="15" t="s">
        <v>28</v>
      </c>
      <c r="E957" s="10"/>
      <c r="F957" s="10">
        <f t="shared" si="14"/>
        <v>1</v>
      </c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>
        <v>0.2911574074074074</v>
      </c>
      <c r="S957" s="78"/>
      <c r="T957" s="31"/>
      <c r="U957" s="31"/>
      <c r="V957" s="31"/>
      <c r="W957" s="30"/>
      <c r="X957" s="30"/>
      <c r="Y957" s="30"/>
      <c r="Z957"/>
      <c r="AA957"/>
      <c r="AB957"/>
      <c r="AC957"/>
      <c r="AD957"/>
      <c r="AE957"/>
    </row>
    <row r="958" spans="1:31" s="2" customFormat="1" ht="12.75">
      <c r="A958" s="11" t="s">
        <v>729</v>
      </c>
      <c r="B958" s="11" t="s">
        <v>522</v>
      </c>
      <c r="C958" s="11" t="s">
        <v>15</v>
      </c>
      <c r="D958" s="11" t="s">
        <v>6</v>
      </c>
      <c r="E958" s="10"/>
      <c r="F958" s="10">
        <f t="shared" si="14"/>
        <v>1</v>
      </c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31"/>
      <c r="U958" s="31"/>
      <c r="V958" s="31">
        <v>0.2550462962962963</v>
      </c>
      <c r="W958" s="30"/>
      <c r="X958" s="30"/>
      <c r="Y958" s="30"/>
      <c r="Z958"/>
      <c r="AA958"/>
      <c r="AB958"/>
      <c r="AC958"/>
      <c r="AD958"/>
      <c r="AE958"/>
    </row>
    <row r="959" spans="1:31" s="2" customFormat="1" ht="12.75">
      <c r="A959" s="9" t="s">
        <v>152</v>
      </c>
      <c r="B959" s="9" t="s">
        <v>525</v>
      </c>
      <c r="C959" s="9" t="s">
        <v>15</v>
      </c>
      <c r="D959" s="9" t="s">
        <v>6</v>
      </c>
      <c r="E959" s="10"/>
      <c r="F959" s="10">
        <f t="shared" si="14"/>
        <v>3</v>
      </c>
      <c r="G959" s="78"/>
      <c r="H959" s="78"/>
      <c r="I959" s="78"/>
      <c r="J959" s="78">
        <v>0.2660416666666667</v>
      </c>
      <c r="K959" s="78">
        <v>0.28903935185185187</v>
      </c>
      <c r="L959" s="78"/>
      <c r="M959" s="78"/>
      <c r="N959" s="78" t="s">
        <v>882</v>
      </c>
      <c r="O959" s="78"/>
      <c r="P959" s="78"/>
      <c r="Q959" s="78"/>
      <c r="R959" s="78"/>
      <c r="S959" s="78"/>
      <c r="T959" s="31"/>
      <c r="U959" s="31"/>
      <c r="V959" s="31"/>
      <c r="AA959"/>
      <c r="AB959"/>
      <c r="AC959"/>
      <c r="AD959"/>
      <c r="AE959"/>
    </row>
    <row r="960" spans="1:31" s="2" customFormat="1" ht="12.75">
      <c r="A960" s="54" t="s">
        <v>64</v>
      </c>
      <c r="B960" s="54" t="s">
        <v>526</v>
      </c>
      <c r="C960" s="54" t="s">
        <v>5</v>
      </c>
      <c r="D960" s="54" t="s">
        <v>6</v>
      </c>
      <c r="E960" s="55" t="s">
        <v>1458</v>
      </c>
      <c r="F960" s="55">
        <f t="shared" si="14"/>
        <v>12</v>
      </c>
      <c r="G960" s="56"/>
      <c r="H960" s="56">
        <v>0.21641203703703704</v>
      </c>
      <c r="I960" s="56">
        <v>0.19111111111111112</v>
      </c>
      <c r="J960" s="56">
        <v>0.1857175925925926</v>
      </c>
      <c r="K960" s="56">
        <v>0.19171296296296295</v>
      </c>
      <c r="L960" s="56">
        <v>0.19341435185185185</v>
      </c>
      <c r="M960" s="56">
        <v>0.18560185185185185</v>
      </c>
      <c r="N960" s="56" t="s">
        <v>830</v>
      </c>
      <c r="O960" s="56" t="s">
        <v>1111</v>
      </c>
      <c r="P960" s="56" t="s">
        <v>1370</v>
      </c>
      <c r="Q960" s="56" t="s">
        <v>1840</v>
      </c>
      <c r="R960" s="56">
        <v>0.21282407407407408</v>
      </c>
      <c r="S960" s="56"/>
      <c r="T960" s="56"/>
      <c r="U960" s="56">
        <v>0.2379513888888889</v>
      </c>
      <c r="V960" s="56"/>
      <c r="W960"/>
      <c r="X960"/>
      <c r="Y960"/>
      <c r="Z960"/>
      <c r="AA960"/>
      <c r="AB960"/>
      <c r="AC960"/>
      <c r="AD960"/>
      <c r="AE960"/>
    </row>
    <row r="961" spans="1:22" ht="12.75">
      <c r="A961" s="15" t="s">
        <v>1843</v>
      </c>
      <c r="B961" s="15" t="s">
        <v>1842</v>
      </c>
      <c r="C961" s="15" t="s">
        <v>1885</v>
      </c>
      <c r="D961" s="15" t="s">
        <v>671</v>
      </c>
      <c r="E961" s="10"/>
      <c r="F961" s="10">
        <f t="shared" si="14"/>
        <v>1</v>
      </c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 t="s">
        <v>1841</v>
      </c>
      <c r="R961" s="78"/>
      <c r="S961" s="78"/>
      <c r="T961" s="31"/>
      <c r="U961" s="31"/>
      <c r="V961" s="31"/>
    </row>
    <row r="962" spans="1:22" ht="12.75">
      <c r="A962" s="60" t="s">
        <v>1844</v>
      </c>
      <c r="B962" s="60" t="s">
        <v>1842</v>
      </c>
      <c r="C962" s="60" t="s">
        <v>9</v>
      </c>
      <c r="D962" s="60" t="s">
        <v>6</v>
      </c>
      <c r="E962" s="61" t="s">
        <v>1459</v>
      </c>
      <c r="F962" s="61">
        <f t="shared" si="14"/>
        <v>5</v>
      </c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 t="s">
        <v>1841</v>
      </c>
      <c r="R962" s="62">
        <v>0.24665509259259258</v>
      </c>
      <c r="S962" s="62">
        <v>0.22434027777777776</v>
      </c>
      <c r="T962" s="62"/>
      <c r="U962" s="62">
        <v>0.24954861111111112</v>
      </c>
      <c r="V962" s="62">
        <v>0.234340277777778</v>
      </c>
    </row>
    <row r="963" spans="1:27" ht="12.75">
      <c r="A963" s="15" t="s">
        <v>13</v>
      </c>
      <c r="B963" s="15" t="s">
        <v>1474</v>
      </c>
      <c r="C963" s="15" t="s">
        <v>173</v>
      </c>
      <c r="D963" s="15" t="s">
        <v>28</v>
      </c>
      <c r="E963" s="10"/>
      <c r="F963" s="10">
        <f t="shared" si="14"/>
        <v>1</v>
      </c>
      <c r="G963" s="78"/>
      <c r="H963" s="78"/>
      <c r="I963" s="78"/>
      <c r="J963" s="78"/>
      <c r="K963" s="78"/>
      <c r="L963" s="78"/>
      <c r="M963" s="78"/>
      <c r="N963" s="78"/>
      <c r="O963" s="78"/>
      <c r="P963" s="78" t="s">
        <v>1475</v>
      </c>
      <c r="Q963" s="78"/>
      <c r="R963" s="78"/>
      <c r="S963" s="78"/>
      <c r="T963" s="31"/>
      <c r="U963" s="31"/>
      <c r="V963" s="31"/>
      <c r="AA963" s="3"/>
    </row>
    <row r="964" spans="1:22" ht="12.75">
      <c r="A964" s="60" t="s">
        <v>44</v>
      </c>
      <c r="B964" s="60" t="s">
        <v>527</v>
      </c>
      <c r="C964" s="60" t="s">
        <v>5</v>
      </c>
      <c r="D964" s="60" t="s">
        <v>6</v>
      </c>
      <c r="E964" s="61" t="s">
        <v>1459</v>
      </c>
      <c r="F964" s="61">
        <f t="shared" si="14"/>
        <v>8</v>
      </c>
      <c r="G964" s="62"/>
      <c r="H964" s="62"/>
      <c r="I964" s="62"/>
      <c r="J964" s="62">
        <v>0.27012731481481483</v>
      </c>
      <c r="K964" s="62"/>
      <c r="L964" s="62">
        <v>0.27685185185185185</v>
      </c>
      <c r="M964" s="62">
        <v>0.24002314814814815</v>
      </c>
      <c r="N964" s="62"/>
      <c r="O964" s="62" t="s">
        <v>1224</v>
      </c>
      <c r="P964" s="62" t="s">
        <v>1500</v>
      </c>
      <c r="Q964" s="62" t="s">
        <v>1845</v>
      </c>
      <c r="R964" s="62">
        <v>0.2654166666666667</v>
      </c>
      <c r="S964" s="62"/>
      <c r="T964" s="62">
        <v>0.28203703703703703</v>
      </c>
      <c r="U964" s="62"/>
      <c r="V964" s="62"/>
    </row>
    <row r="965" spans="1:27" ht="12.75">
      <c r="A965" s="9" t="s">
        <v>89</v>
      </c>
      <c r="B965" s="9" t="s">
        <v>527</v>
      </c>
      <c r="C965" s="9" t="s">
        <v>142</v>
      </c>
      <c r="D965" s="9" t="s">
        <v>6</v>
      </c>
      <c r="E965" s="19"/>
      <c r="F965" s="19">
        <f aca="true" t="shared" si="15" ref="F965:F1028">16-COUNTBLANK(G965:V965)</f>
        <v>1</v>
      </c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>
        <v>0.2628240740740741</v>
      </c>
      <c r="V965" s="28"/>
      <c r="AA965" s="2"/>
    </row>
    <row r="966" spans="1:27" ht="12.75">
      <c r="A966" s="11" t="s">
        <v>528</v>
      </c>
      <c r="B966" s="11" t="s">
        <v>527</v>
      </c>
      <c r="C966" s="11" t="s">
        <v>5</v>
      </c>
      <c r="D966" s="11" t="s">
        <v>6</v>
      </c>
      <c r="E966" s="10"/>
      <c r="F966" s="10">
        <f t="shared" si="15"/>
        <v>2</v>
      </c>
      <c r="G966" s="78"/>
      <c r="H966" s="78"/>
      <c r="I966" s="78"/>
      <c r="J966" s="78">
        <v>0.31356481481481485</v>
      </c>
      <c r="K966" s="78">
        <v>0.33188657407407407</v>
      </c>
      <c r="L966" s="78"/>
      <c r="M966" s="78"/>
      <c r="N966" s="78"/>
      <c r="O966" s="78"/>
      <c r="P966" s="78"/>
      <c r="Q966" s="78"/>
      <c r="R966" s="78"/>
      <c r="S966" s="78"/>
      <c r="T966" s="31"/>
      <c r="U966" s="31"/>
      <c r="V966" s="31"/>
      <c r="AA966" s="2"/>
    </row>
    <row r="967" spans="1:22" ht="12.75">
      <c r="A967" s="15" t="s">
        <v>529</v>
      </c>
      <c r="B967" s="15" t="s">
        <v>530</v>
      </c>
      <c r="C967" s="15" t="s">
        <v>531</v>
      </c>
      <c r="D967" s="15" t="s">
        <v>6</v>
      </c>
      <c r="E967" s="10"/>
      <c r="F967" s="10">
        <f t="shared" si="15"/>
        <v>3</v>
      </c>
      <c r="G967" s="78"/>
      <c r="H967" s="78"/>
      <c r="I967" s="78"/>
      <c r="J967" s="78">
        <v>0.20962962962962964</v>
      </c>
      <c r="K967" s="78">
        <v>0.20775462962962962</v>
      </c>
      <c r="L967" s="78">
        <v>0.20239583333333333</v>
      </c>
      <c r="M967" s="78"/>
      <c r="N967" s="78"/>
      <c r="O967" s="78" t="s">
        <v>1652</v>
      </c>
      <c r="P967" s="78"/>
      <c r="Q967" s="78"/>
      <c r="R967" s="78"/>
      <c r="S967" s="78"/>
      <c r="T967" s="31"/>
      <c r="U967" s="31"/>
      <c r="V967" s="31"/>
    </row>
    <row r="968" spans="1:22" ht="12.75">
      <c r="A968" s="16" t="s">
        <v>57</v>
      </c>
      <c r="B968" s="16" t="s">
        <v>1303</v>
      </c>
      <c r="C968" s="16" t="s">
        <v>173</v>
      </c>
      <c r="D968" s="16" t="s">
        <v>28</v>
      </c>
      <c r="E968" s="10"/>
      <c r="F968" s="10">
        <f t="shared" si="15"/>
        <v>1</v>
      </c>
      <c r="G968" s="78"/>
      <c r="H968" s="78"/>
      <c r="I968" s="78"/>
      <c r="J968" s="78"/>
      <c r="K968" s="78"/>
      <c r="L968" s="78"/>
      <c r="M968" s="78"/>
      <c r="N968" s="78"/>
      <c r="O968" s="78" t="s">
        <v>1304</v>
      </c>
      <c r="P968" s="78"/>
      <c r="Q968" s="78"/>
      <c r="R968" s="78"/>
      <c r="S968" s="78"/>
      <c r="T968" s="31"/>
      <c r="U968" s="31"/>
      <c r="V968" s="31"/>
    </row>
    <row r="969" spans="1:22" ht="12.75">
      <c r="A969" s="11" t="s">
        <v>552</v>
      </c>
      <c r="B969" s="11" t="s">
        <v>2302</v>
      </c>
      <c r="C969" s="11" t="s">
        <v>2277</v>
      </c>
      <c r="D969" s="11" t="s">
        <v>6</v>
      </c>
      <c r="E969" s="10"/>
      <c r="F969" s="10">
        <f t="shared" si="15"/>
        <v>1</v>
      </c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31"/>
      <c r="U969" s="31"/>
      <c r="V969" s="31">
        <v>0.24657407407407406</v>
      </c>
    </row>
    <row r="970" spans="1:22" ht="12.75">
      <c r="A970" s="16" t="s">
        <v>1848</v>
      </c>
      <c r="B970" s="16" t="s">
        <v>1847</v>
      </c>
      <c r="C970" s="16" t="s">
        <v>428</v>
      </c>
      <c r="D970" s="16" t="s">
        <v>28</v>
      </c>
      <c r="E970" s="10"/>
      <c r="F970" s="10">
        <f t="shared" si="15"/>
        <v>1</v>
      </c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 t="s">
        <v>1846</v>
      </c>
      <c r="R970" s="78"/>
      <c r="S970" s="78"/>
      <c r="T970" s="31"/>
      <c r="U970" s="31"/>
      <c r="V970" s="31"/>
    </row>
    <row r="971" spans="1:22" ht="12.75">
      <c r="A971" s="11" t="s">
        <v>1221</v>
      </c>
      <c r="B971" s="11" t="s">
        <v>1222</v>
      </c>
      <c r="C971" s="11" t="s">
        <v>9</v>
      </c>
      <c r="D971" s="11" t="s">
        <v>6</v>
      </c>
      <c r="E971" s="10"/>
      <c r="F971" s="10">
        <f t="shared" si="15"/>
        <v>2</v>
      </c>
      <c r="G971" s="78"/>
      <c r="H971" s="78"/>
      <c r="I971" s="78"/>
      <c r="J971" s="78"/>
      <c r="K971" s="78"/>
      <c r="L971" s="78"/>
      <c r="M971" s="78"/>
      <c r="N971" s="78"/>
      <c r="O971" s="78" t="s">
        <v>1223</v>
      </c>
      <c r="P971" s="78" t="s">
        <v>1617</v>
      </c>
      <c r="Q971" s="78"/>
      <c r="R971" s="78"/>
      <c r="S971" s="78"/>
      <c r="T971" s="31"/>
      <c r="U971" s="31"/>
      <c r="V971" s="31"/>
    </row>
    <row r="972" spans="1:22" ht="12.75">
      <c r="A972" s="63" t="s">
        <v>146</v>
      </c>
      <c r="B972" s="64" t="s">
        <v>532</v>
      </c>
      <c r="C972" s="64" t="s">
        <v>185</v>
      </c>
      <c r="D972" s="64" t="s">
        <v>6</v>
      </c>
      <c r="E972" s="65"/>
      <c r="F972" s="65">
        <f t="shared" si="15"/>
        <v>4</v>
      </c>
      <c r="G972" s="66"/>
      <c r="H972" s="66"/>
      <c r="I972" s="66"/>
      <c r="J972" s="66"/>
      <c r="K972" s="66">
        <v>0.23516203703703706</v>
      </c>
      <c r="L972" s="66"/>
      <c r="M972" s="66"/>
      <c r="N972" s="66"/>
      <c r="O972" s="66"/>
      <c r="P972" s="66"/>
      <c r="Q972" s="66"/>
      <c r="R972" s="66">
        <v>0.2324537037037037</v>
      </c>
      <c r="S972" s="66">
        <v>0.2228935185185185</v>
      </c>
      <c r="T972" s="66">
        <v>0.23618055555555553</v>
      </c>
      <c r="U972" s="66"/>
      <c r="V972" s="66"/>
    </row>
    <row r="973" spans="1:22" ht="12.75">
      <c r="A973" s="11" t="s">
        <v>795</v>
      </c>
      <c r="B973" s="11" t="s">
        <v>2334</v>
      </c>
      <c r="C973" s="11" t="s">
        <v>9</v>
      </c>
      <c r="D973" s="11" t="s">
        <v>6</v>
      </c>
      <c r="E973" s="10"/>
      <c r="F973" s="10">
        <f t="shared" si="15"/>
        <v>1</v>
      </c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31"/>
      <c r="U973" s="31"/>
      <c r="V973" s="31">
        <v>0.270671296296296</v>
      </c>
    </row>
    <row r="974" spans="1:22" ht="12.75">
      <c r="A974" s="16" t="s">
        <v>533</v>
      </c>
      <c r="B974" s="16" t="s">
        <v>534</v>
      </c>
      <c r="C974" s="16" t="s">
        <v>173</v>
      </c>
      <c r="D974" s="16" t="s">
        <v>28</v>
      </c>
      <c r="E974" s="10"/>
      <c r="F974" s="10">
        <f t="shared" si="15"/>
        <v>1</v>
      </c>
      <c r="G974" s="78"/>
      <c r="H974" s="78"/>
      <c r="I974" s="78"/>
      <c r="J974" s="78"/>
      <c r="K974" s="78">
        <v>0.2659375</v>
      </c>
      <c r="L974" s="78"/>
      <c r="M974" s="78"/>
      <c r="N974" s="78"/>
      <c r="O974" s="78"/>
      <c r="P974" s="78"/>
      <c r="Q974" s="78"/>
      <c r="R974" s="78"/>
      <c r="S974" s="78"/>
      <c r="T974" s="31"/>
      <c r="U974" s="31"/>
      <c r="V974" s="31"/>
    </row>
    <row r="975" spans="1:22" ht="12.75">
      <c r="A975" s="16" t="s">
        <v>416</v>
      </c>
      <c r="B975" s="16" t="s">
        <v>535</v>
      </c>
      <c r="C975" s="16" t="s">
        <v>536</v>
      </c>
      <c r="D975" s="16" t="s">
        <v>6</v>
      </c>
      <c r="E975" s="10"/>
      <c r="F975" s="10">
        <f t="shared" si="15"/>
        <v>1</v>
      </c>
      <c r="G975" s="78"/>
      <c r="H975" s="78"/>
      <c r="I975" s="78">
        <v>0.4236226851851852</v>
      </c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31"/>
      <c r="U975" s="31"/>
      <c r="V975" s="31"/>
    </row>
    <row r="976" spans="1:22" ht="12.75">
      <c r="A976" s="23" t="s">
        <v>2124</v>
      </c>
      <c r="B976" s="23" t="s">
        <v>2125</v>
      </c>
      <c r="C976" s="23" t="s">
        <v>9</v>
      </c>
      <c r="D976" s="11" t="s">
        <v>6</v>
      </c>
      <c r="E976" s="10"/>
      <c r="F976" s="10">
        <f t="shared" si="15"/>
        <v>1</v>
      </c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31">
        <v>0.24782407407407406</v>
      </c>
      <c r="U976" s="31"/>
      <c r="V976" s="31"/>
    </row>
    <row r="977" spans="1:22" ht="12.75">
      <c r="A977" s="11" t="s">
        <v>1727</v>
      </c>
      <c r="B977" s="11" t="s">
        <v>2362</v>
      </c>
      <c r="C977" s="11" t="s">
        <v>2363</v>
      </c>
      <c r="D977" s="11" t="s">
        <v>6</v>
      </c>
      <c r="E977" s="10"/>
      <c r="F977" s="10">
        <f t="shared" si="15"/>
        <v>1</v>
      </c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31"/>
      <c r="U977" s="31"/>
      <c r="V977" s="31">
        <v>0.31435185185185216</v>
      </c>
    </row>
    <row r="978" spans="1:22" ht="12.75">
      <c r="A978" s="16" t="s">
        <v>140</v>
      </c>
      <c r="B978" s="16" t="s">
        <v>784</v>
      </c>
      <c r="C978" s="16" t="s">
        <v>91</v>
      </c>
      <c r="D978" s="16" t="s">
        <v>6</v>
      </c>
      <c r="E978" s="10"/>
      <c r="F978" s="10">
        <f t="shared" si="15"/>
        <v>1</v>
      </c>
      <c r="G978" s="78"/>
      <c r="H978" s="78"/>
      <c r="I978" s="78"/>
      <c r="J978" s="78"/>
      <c r="K978" s="78"/>
      <c r="L978" s="78"/>
      <c r="M978" s="78">
        <v>0.32372685185185185</v>
      </c>
      <c r="N978" s="78"/>
      <c r="O978" s="78"/>
      <c r="P978" s="78"/>
      <c r="Q978" s="78"/>
      <c r="R978" s="78"/>
      <c r="S978" s="78"/>
      <c r="T978" s="31"/>
      <c r="U978" s="31"/>
      <c r="V978" s="31"/>
    </row>
    <row r="979" spans="1:22" ht="12.75">
      <c r="A979" s="16" t="s">
        <v>537</v>
      </c>
      <c r="B979" s="16" t="s">
        <v>538</v>
      </c>
      <c r="C979" s="16" t="s">
        <v>173</v>
      </c>
      <c r="D979" s="16" t="s">
        <v>28</v>
      </c>
      <c r="E979" s="10"/>
      <c r="F979" s="10">
        <f t="shared" si="15"/>
        <v>1</v>
      </c>
      <c r="G979" s="78"/>
      <c r="H979" s="78"/>
      <c r="I979" s="78">
        <v>0.22814814814814813</v>
      </c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31"/>
      <c r="U979" s="31"/>
      <c r="V979" s="31"/>
    </row>
    <row r="980" spans="1:27" ht="12.75">
      <c r="A980" s="11" t="s">
        <v>92</v>
      </c>
      <c r="B980" s="11" t="s">
        <v>539</v>
      </c>
      <c r="C980" s="11" t="s">
        <v>240</v>
      </c>
      <c r="D980" s="11" t="s">
        <v>28</v>
      </c>
      <c r="E980" s="10"/>
      <c r="F980" s="10">
        <f t="shared" si="15"/>
        <v>2</v>
      </c>
      <c r="G980" s="78"/>
      <c r="H980" s="78">
        <v>0.25252314814814814</v>
      </c>
      <c r="I980" s="78">
        <v>0.26289351851851855</v>
      </c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31"/>
      <c r="U980" s="31"/>
      <c r="V980" s="31"/>
      <c r="AA980" s="2"/>
    </row>
    <row r="981" spans="1:22" ht="12.75">
      <c r="A981" s="60" t="s">
        <v>785</v>
      </c>
      <c r="B981" s="60" t="s">
        <v>539</v>
      </c>
      <c r="C981" s="60" t="s">
        <v>15</v>
      </c>
      <c r="D981" s="60" t="s">
        <v>6</v>
      </c>
      <c r="E981" s="61" t="s">
        <v>1459</v>
      </c>
      <c r="F981" s="61">
        <f t="shared" si="15"/>
        <v>7</v>
      </c>
      <c r="G981" s="62"/>
      <c r="H981" s="62"/>
      <c r="I981" s="62" t="s">
        <v>1652</v>
      </c>
      <c r="J981" s="62" t="s">
        <v>1652</v>
      </c>
      <c r="K981" s="62" t="s">
        <v>1652</v>
      </c>
      <c r="L981" s="62" t="s">
        <v>1652</v>
      </c>
      <c r="M981" s="62">
        <v>0.3024189814814815</v>
      </c>
      <c r="N981" s="62" t="s">
        <v>1059</v>
      </c>
      <c r="O981" s="62"/>
      <c r="P981" s="62" t="s">
        <v>1616</v>
      </c>
      <c r="Q981" s="62" t="s">
        <v>1849</v>
      </c>
      <c r="R981" s="62">
        <v>0.31700231481481483</v>
      </c>
      <c r="S981" s="62"/>
      <c r="T981" s="62">
        <v>0.33243055555555556</v>
      </c>
      <c r="U981" s="62"/>
      <c r="V981" s="62">
        <v>0.3126851851851851</v>
      </c>
    </row>
    <row r="982" spans="1:31" s="3" customFormat="1" ht="12.75">
      <c r="A982" s="11" t="s">
        <v>179</v>
      </c>
      <c r="B982" s="11" t="s">
        <v>1331</v>
      </c>
      <c r="C982" s="11" t="s">
        <v>188</v>
      </c>
      <c r="D982" s="11" t="s">
        <v>28</v>
      </c>
      <c r="E982" s="10"/>
      <c r="F982" s="10">
        <f t="shared" si="15"/>
        <v>1</v>
      </c>
      <c r="G982" s="78"/>
      <c r="H982" s="78"/>
      <c r="I982" s="78"/>
      <c r="J982" s="78"/>
      <c r="K982" s="78"/>
      <c r="L982" s="78"/>
      <c r="M982" s="78"/>
      <c r="N982" s="78"/>
      <c r="O982" s="78" t="s">
        <v>1332</v>
      </c>
      <c r="P982" s="78"/>
      <c r="Q982" s="78"/>
      <c r="R982" s="78"/>
      <c r="S982" s="78"/>
      <c r="T982" s="31"/>
      <c r="U982" s="31"/>
      <c r="V982" s="31"/>
      <c r="W982"/>
      <c r="X982"/>
      <c r="Y982"/>
      <c r="Z982"/>
      <c r="AA982"/>
      <c r="AB982"/>
      <c r="AC982"/>
      <c r="AD982"/>
      <c r="AE982"/>
    </row>
    <row r="983" spans="1:27" ht="12.75">
      <c r="A983" s="11" t="s">
        <v>454</v>
      </c>
      <c r="B983" s="11" t="s">
        <v>540</v>
      </c>
      <c r="C983" s="11" t="s">
        <v>248</v>
      </c>
      <c r="D983" s="11" t="s">
        <v>28</v>
      </c>
      <c r="E983" s="10"/>
      <c r="F983" s="10">
        <f t="shared" si="15"/>
        <v>1</v>
      </c>
      <c r="G983" s="78"/>
      <c r="H983" s="78"/>
      <c r="I983" s="78"/>
      <c r="J983" s="78"/>
      <c r="K983" s="78">
        <v>0.31877314814814817</v>
      </c>
      <c r="L983" s="78"/>
      <c r="M983" s="78"/>
      <c r="N983" s="78"/>
      <c r="O983" s="78"/>
      <c r="P983" s="78"/>
      <c r="Q983" s="78"/>
      <c r="R983" s="78"/>
      <c r="S983" s="78"/>
      <c r="T983" s="31"/>
      <c r="U983" s="31"/>
      <c r="V983" s="31"/>
      <c r="AA983" s="3"/>
    </row>
    <row r="984" spans="1:27" ht="12.75">
      <c r="A984" s="23" t="s">
        <v>2037</v>
      </c>
      <c r="B984" s="23" t="s">
        <v>639</v>
      </c>
      <c r="C984" s="9" t="s">
        <v>15</v>
      </c>
      <c r="D984" s="9" t="s">
        <v>6</v>
      </c>
      <c r="E984" s="10"/>
      <c r="F984" s="10">
        <f t="shared" si="15"/>
        <v>1</v>
      </c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>
        <v>0.21627314814814813</v>
      </c>
      <c r="T984" s="31"/>
      <c r="U984" s="31"/>
      <c r="V984" s="31"/>
      <c r="AA984" s="3"/>
    </row>
    <row r="985" spans="1:27" ht="12.75">
      <c r="A985" s="23" t="s">
        <v>638</v>
      </c>
      <c r="B985" s="23" t="s">
        <v>639</v>
      </c>
      <c r="C985" s="9" t="s">
        <v>15</v>
      </c>
      <c r="D985" s="9" t="s">
        <v>6</v>
      </c>
      <c r="E985" s="10" t="s">
        <v>0</v>
      </c>
      <c r="F985" s="10">
        <f t="shared" si="15"/>
        <v>3</v>
      </c>
      <c r="G985" s="78" t="s">
        <v>1652</v>
      </c>
      <c r="H985" s="78" t="s">
        <v>1652</v>
      </c>
      <c r="I985" s="78"/>
      <c r="J985" s="78"/>
      <c r="K985" s="78" t="s">
        <v>1652</v>
      </c>
      <c r="L985" s="78">
        <v>0.26570601851851855</v>
      </c>
      <c r="M985" s="78"/>
      <c r="N985" s="78"/>
      <c r="O985" s="78" t="s">
        <v>1652</v>
      </c>
      <c r="P985" s="78" t="s">
        <v>1652</v>
      </c>
      <c r="Q985" s="78"/>
      <c r="R985" s="78"/>
      <c r="S985" s="78">
        <v>0.21837962962962965</v>
      </c>
      <c r="T985" s="31"/>
      <c r="U985" s="31"/>
      <c r="V985" s="31">
        <v>0.225208333333333</v>
      </c>
      <c r="AA985" s="3"/>
    </row>
    <row r="986" spans="1:22" ht="12.75">
      <c r="A986" s="64" t="s">
        <v>254</v>
      </c>
      <c r="B986" s="64" t="s">
        <v>639</v>
      </c>
      <c r="C986" s="64" t="s">
        <v>5</v>
      </c>
      <c r="D986" s="64" t="s">
        <v>6</v>
      </c>
      <c r="E986" s="65"/>
      <c r="F986" s="65">
        <f t="shared" si="15"/>
        <v>4</v>
      </c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>
        <v>0.22978009259259258</v>
      </c>
      <c r="T986" s="66">
        <v>0.20787037037037037</v>
      </c>
      <c r="U986" s="66">
        <v>0.21130787037037035</v>
      </c>
      <c r="V986" s="66">
        <v>0.222719907407407</v>
      </c>
    </row>
    <row r="987" spans="1:31" s="21" customFormat="1" ht="12.75">
      <c r="A987" s="15" t="s">
        <v>157</v>
      </c>
      <c r="B987" s="15" t="s">
        <v>658</v>
      </c>
      <c r="C987" s="15" t="s">
        <v>5</v>
      </c>
      <c r="D987" s="15" t="s">
        <v>6</v>
      </c>
      <c r="E987" s="10"/>
      <c r="F987" s="10">
        <f t="shared" si="15"/>
        <v>2</v>
      </c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>
        <v>0.21780092592592593</v>
      </c>
      <c r="S987" s="78"/>
      <c r="T987" s="31">
        <v>0.2441087962962963</v>
      </c>
      <c r="U987" s="31"/>
      <c r="V987" s="31"/>
      <c r="W987"/>
      <c r="X987"/>
      <c r="Y987"/>
      <c r="Z987"/>
      <c r="AA987" s="2"/>
      <c r="AB987"/>
      <c r="AC987"/>
      <c r="AD987"/>
      <c r="AE987"/>
    </row>
    <row r="988" spans="1:22" ht="12.75">
      <c r="A988" s="16" t="s">
        <v>633</v>
      </c>
      <c r="B988" s="16" t="s">
        <v>658</v>
      </c>
      <c r="C988" s="16" t="s">
        <v>384</v>
      </c>
      <c r="D988" s="16" t="s">
        <v>28</v>
      </c>
      <c r="E988" s="10"/>
      <c r="F988" s="10">
        <f t="shared" si="15"/>
        <v>1</v>
      </c>
      <c r="G988" s="78"/>
      <c r="H988" s="78"/>
      <c r="I988" s="78"/>
      <c r="J988" s="78"/>
      <c r="K988" s="78"/>
      <c r="L988" s="78">
        <v>0.2817824074074074</v>
      </c>
      <c r="M988" s="78"/>
      <c r="N988" s="78"/>
      <c r="O988" s="78"/>
      <c r="P988" s="78"/>
      <c r="Q988" s="78"/>
      <c r="R988" s="78"/>
      <c r="S988" s="78"/>
      <c r="T988" s="31"/>
      <c r="U988" s="31"/>
      <c r="V988" s="31"/>
    </row>
    <row r="989" spans="1:22" ht="12.75">
      <c r="A989" s="64" t="s">
        <v>786</v>
      </c>
      <c r="B989" s="64" t="s">
        <v>787</v>
      </c>
      <c r="C989" s="64" t="s">
        <v>15</v>
      </c>
      <c r="D989" s="64" t="s">
        <v>6</v>
      </c>
      <c r="E989" s="65" t="s">
        <v>0</v>
      </c>
      <c r="F989" s="65">
        <f t="shared" si="15"/>
        <v>4</v>
      </c>
      <c r="G989" s="66"/>
      <c r="H989" s="66"/>
      <c r="I989" s="66"/>
      <c r="J989" s="66"/>
      <c r="K989" s="66"/>
      <c r="L989" s="66" t="s">
        <v>1652</v>
      </c>
      <c r="M989" s="66">
        <v>0.3509027777777778</v>
      </c>
      <c r="N989" s="66" t="s">
        <v>1080</v>
      </c>
      <c r="O989" s="66" t="s">
        <v>1342</v>
      </c>
      <c r="P989" s="66" t="s">
        <v>1643</v>
      </c>
      <c r="Q989" s="66"/>
      <c r="R989" s="66"/>
      <c r="S989" s="66"/>
      <c r="T989" s="66"/>
      <c r="U989" s="66"/>
      <c r="V989" s="66"/>
    </row>
    <row r="990" spans="1:22" ht="12.75">
      <c r="A990" s="60" t="s">
        <v>10</v>
      </c>
      <c r="B990" s="60" t="s">
        <v>787</v>
      </c>
      <c r="C990" s="60" t="s">
        <v>142</v>
      </c>
      <c r="D990" s="60" t="s">
        <v>6</v>
      </c>
      <c r="E990" s="61" t="s">
        <v>1459</v>
      </c>
      <c r="F990" s="61">
        <f t="shared" si="15"/>
        <v>5</v>
      </c>
      <c r="G990" s="62"/>
      <c r="H990" s="62"/>
      <c r="I990" s="62"/>
      <c r="J990" s="62"/>
      <c r="K990" s="62"/>
      <c r="L990" s="62"/>
      <c r="M990" s="62"/>
      <c r="N990" s="62"/>
      <c r="O990" s="62"/>
      <c r="P990" s="62" t="s">
        <v>1557</v>
      </c>
      <c r="Q990" s="62"/>
      <c r="R990" s="62">
        <v>0.2564236111111111</v>
      </c>
      <c r="S990" s="62">
        <v>0.28511574074074075</v>
      </c>
      <c r="T990" s="62">
        <v>0.2933101851851852</v>
      </c>
      <c r="U990" s="62"/>
      <c r="V990" s="62">
        <v>0.28072916666666714</v>
      </c>
    </row>
    <row r="991" spans="1:31" s="3" customFormat="1" ht="12.75">
      <c r="A991" s="16" t="s">
        <v>135</v>
      </c>
      <c r="B991" s="16" t="s">
        <v>1430</v>
      </c>
      <c r="C991" s="16" t="s">
        <v>5</v>
      </c>
      <c r="D991" s="16" t="s">
        <v>6</v>
      </c>
      <c r="E991" s="10"/>
      <c r="F991" s="10">
        <f t="shared" si="15"/>
        <v>1</v>
      </c>
      <c r="G991" s="78"/>
      <c r="H991" s="78"/>
      <c r="I991" s="78"/>
      <c r="J991" s="78"/>
      <c r="K991" s="78"/>
      <c r="L991" s="78"/>
      <c r="M991" s="78"/>
      <c r="N991" s="78"/>
      <c r="O991" s="78"/>
      <c r="P991" s="78" t="s">
        <v>1431</v>
      </c>
      <c r="Q991" s="78"/>
      <c r="R991" s="78"/>
      <c r="S991" s="78"/>
      <c r="T991" s="31"/>
      <c r="U991" s="31"/>
      <c r="V991" s="31"/>
      <c r="W991"/>
      <c r="X991"/>
      <c r="Y991"/>
      <c r="Z991"/>
      <c r="AA991"/>
      <c r="AB991"/>
      <c r="AC991"/>
      <c r="AD991"/>
      <c r="AE991"/>
    </row>
    <row r="992" spans="1:31" s="3" customFormat="1" ht="12.75" customHeight="1">
      <c r="A992" s="16" t="s">
        <v>458</v>
      </c>
      <c r="B992" s="16" t="s">
        <v>637</v>
      </c>
      <c r="C992" s="16" t="s">
        <v>170</v>
      </c>
      <c r="D992" s="16" t="s">
        <v>6</v>
      </c>
      <c r="E992" s="10"/>
      <c r="F992" s="10">
        <f t="shared" si="15"/>
        <v>1</v>
      </c>
      <c r="G992" s="78" t="s">
        <v>1652</v>
      </c>
      <c r="H992" s="78"/>
      <c r="I992" s="78"/>
      <c r="J992" s="78"/>
      <c r="K992" s="78"/>
      <c r="L992" s="78">
        <v>0.26532407407407405</v>
      </c>
      <c r="M992" s="78"/>
      <c r="N992" s="78"/>
      <c r="O992" s="78"/>
      <c r="P992" s="78"/>
      <c r="Q992" s="78"/>
      <c r="R992" s="78"/>
      <c r="S992" s="78"/>
      <c r="T992" s="31"/>
      <c r="U992" s="31"/>
      <c r="V992" s="31"/>
      <c r="W992"/>
      <c r="X992"/>
      <c r="Y992"/>
      <c r="Z992"/>
      <c r="AA992"/>
      <c r="AB992"/>
      <c r="AC992"/>
      <c r="AD992"/>
      <c r="AE992"/>
    </row>
    <row r="993" spans="1:22" ht="12.75">
      <c r="A993" s="15" t="s">
        <v>54</v>
      </c>
      <c r="B993" s="15" t="s">
        <v>1049</v>
      </c>
      <c r="C993" s="15" t="s">
        <v>15</v>
      </c>
      <c r="D993" s="15" t="s">
        <v>6</v>
      </c>
      <c r="E993" s="10"/>
      <c r="F993" s="10">
        <f t="shared" si="15"/>
        <v>3</v>
      </c>
      <c r="G993" s="78"/>
      <c r="H993" s="78"/>
      <c r="I993" s="78"/>
      <c r="J993" s="78"/>
      <c r="K993" s="78"/>
      <c r="L993" s="78"/>
      <c r="M993" s="78" t="s">
        <v>1652</v>
      </c>
      <c r="N993" s="78" t="s">
        <v>1050</v>
      </c>
      <c r="O993" s="78" t="s">
        <v>1154</v>
      </c>
      <c r="P993" s="78" t="s">
        <v>1437</v>
      </c>
      <c r="Q993" s="78"/>
      <c r="R993" s="78"/>
      <c r="S993" s="78"/>
      <c r="T993" s="31"/>
      <c r="U993" s="31"/>
      <c r="V993" s="31"/>
    </row>
    <row r="994" spans="1:22" ht="12.75">
      <c r="A994" s="16" t="s">
        <v>1260</v>
      </c>
      <c r="B994" s="16" t="s">
        <v>1261</v>
      </c>
      <c r="C994" s="16" t="s">
        <v>757</v>
      </c>
      <c r="D994" s="16" t="s">
        <v>311</v>
      </c>
      <c r="E994" s="10"/>
      <c r="F994" s="10">
        <f t="shared" si="15"/>
        <v>1</v>
      </c>
      <c r="G994" s="78"/>
      <c r="H994" s="78"/>
      <c r="I994" s="78"/>
      <c r="J994" s="78"/>
      <c r="K994" s="78"/>
      <c r="L994" s="78"/>
      <c r="M994" s="78"/>
      <c r="N994" s="78"/>
      <c r="O994" s="78" t="s">
        <v>1262</v>
      </c>
      <c r="P994" s="78"/>
      <c r="Q994" s="78"/>
      <c r="R994" s="78"/>
      <c r="S994" s="78"/>
      <c r="T994" s="31"/>
      <c r="U994" s="31"/>
      <c r="V994" s="31"/>
    </row>
    <row r="995" spans="1:22" ht="12.75">
      <c r="A995" s="11" t="s">
        <v>788</v>
      </c>
      <c r="B995" s="11" t="s">
        <v>789</v>
      </c>
      <c r="C995" s="11" t="s">
        <v>82</v>
      </c>
      <c r="D995" s="11" t="s">
        <v>6</v>
      </c>
      <c r="E995" s="10"/>
      <c r="F995" s="10">
        <f t="shared" si="15"/>
        <v>2</v>
      </c>
      <c r="G995" s="78"/>
      <c r="H995" s="78"/>
      <c r="I995" s="78"/>
      <c r="J995" s="78"/>
      <c r="K995" s="78"/>
      <c r="L995" s="78"/>
      <c r="M995" s="78">
        <v>0.2622337962962963</v>
      </c>
      <c r="N995" s="78" t="s">
        <v>987</v>
      </c>
      <c r="O995" s="78"/>
      <c r="P995" s="78"/>
      <c r="Q995" s="78"/>
      <c r="R995" s="78"/>
      <c r="S995" s="78"/>
      <c r="T995" s="31"/>
      <c r="U995" s="31"/>
      <c r="V995" s="31"/>
    </row>
    <row r="996" spans="1:22" ht="12.75">
      <c r="A996" s="23" t="s">
        <v>2126</v>
      </c>
      <c r="B996" s="23" t="s">
        <v>2039</v>
      </c>
      <c r="C996" s="23" t="s">
        <v>428</v>
      </c>
      <c r="D996" s="11" t="s">
        <v>28</v>
      </c>
      <c r="E996" s="10"/>
      <c r="F996" s="10">
        <f t="shared" si="15"/>
        <v>1</v>
      </c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31">
        <v>0.2404050925925926</v>
      </c>
      <c r="U996" s="31"/>
      <c r="V996" s="31"/>
    </row>
    <row r="997" spans="1:22" ht="12.75">
      <c r="A997" s="23" t="s">
        <v>2038</v>
      </c>
      <c r="B997" s="23" t="s">
        <v>2039</v>
      </c>
      <c r="C997" s="9" t="s">
        <v>15</v>
      </c>
      <c r="D997" s="9" t="s">
        <v>6</v>
      </c>
      <c r="E997" s="10"/>
      <c r="F997" s="10">
        <f t="shared" si="15"/>
        <v>1</v>
      </c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>
        <v>0.3373263888888889</v>
      </c>
      <c r="T997" s="31"/>
      <c r="U997" s="31"/>
      <c r="V997" s="31"/>
    </row>
    <row r="998" spans="1:22" ht="12.75">
      <c r="A998" s="11" t="s">
        <v>434</v>
      </c>
      <c r="B998" s="11" t="s">
        <v>790</v>
      </c>
      <c r="C998" s="11" t="s">
        <v>244</v>
      </c>
      <c r="D998" s="11" t="s">
        <v>245</v>
      </c>
      <c r="E998" s="10"/>
      <c r="F998" s="10">
        <f t="shared" si="15"/>
        <v>2</v>
      </c>
      <c r="G998" s="78"/>
      <c r="H998" s="78"/>
      <c r="I998" s="78"/>
      <c r="J998" s="78"/>
      <c r="K998" s="78"/>
      <c r="L998" s="78"/>
      <c r="M998" s="78">
        <v>0.24182870370370368</v>
      </c>
      <c r="N998" s="78" t="s">
        <v>857</v>
      </c>
      <c r="O998" s="78"/>
      <c r="P998" s="78"/>
      <c r="Q998" s="78"/>
      <c r="R998" s="78"/>
      <c r="S998" s="78"/>
      <c r="T998" s="31"/>
      <c r="U998" s="31"/>
      <c r="V998" s="31"/>
    </row>
    <row r="999" spans="1:22" ht="12.75">
      <c r="A999" s="16" t="s">
        <v>64</v>
      </c>
      <c r="B999" s="16" t="s">
        <v>820</v>
      </c>
      <c r="C999" s="16" t="s">
        <v>821</v>
      </c>
      <c r="D999" s="16" t="s">
        <v>95</v>
      </c>
      <c r="E999" s="10"/>
      <c r="F999" s="10">
        <f t="shared" si="15"/>
        <v>1</v>
      </c>
      <c r="G999" s="78"/>
      <c r="H999" s="78"/>
      <c r="I999" s="78"/>
      <c r="J999" s="78"/>
      <c r="K999" s="78"/>
      <c r="L999" s="78"/>
      <c r="M999" s="78"/>
      <c r="N999" s="78" t="s">
        <v>822</v>
      </c>
      <c r="O999" s="78"/>
      <c r="P999" s="78"/>
      <c r="Q999" s="78"/>
      <c r="R999" s="78"/>
      <c r="S999" s="78"/>
      <c r="T999" s="31"/>
      <c r="U999" s="31"/>
      <c r="V999" s="31"/>
    </row>
    <row r="1000" spans="1:22" ht="12.75">
      <c r="A1000" s="11" t="s">
        <v>64</v>
      </c>
      <c r="B1000" s="11" t="s">
        <v>541</v>
      </c>
      <c r="C1000" s="11" t="s">
        <v>542</v>
      </c>
      <c r="D1000" s="11" t="s">
        <v>28</v>
      </c>
      <c r="E1000" s="10"/>
      <c r="F1000" s="10">
        <f t="shared" si="15"/>
        <v>2</v>
      </c>
      <c r="G1000" s="78"/>
      <c r="H1000" s="78"/>
      <c r="I1000" s="78"/>
      <c r="J1000" s="78">
        <v>0.28813657407407406</v>
      </c>
      <c r="K1000" s="78">
        <v>0.2723611111111111</v>
      </c>
      <c r="L1000" s="78"/>
      <c r="M1000" s="78"/>
      <c r="N1000" s="78"/>
      <c r="O1000" s="78"/>
      <c r="P1000" s="78"/>
      <c r="Q1000" s="78"/>
      <c r="R1000" s="78"/>
      <c r="S1000" s="78"/>
      <c r="T1000" s="31"/>
      <c r="U1000" s="31"/>
      <c r="V1000" s="31"/>
    </row>
    <row r="1001" spans="1:22" ht="12.75">
      <c r="A1001" s="64" t="s">
        <v>157</v>
      </c>
      <c r="B1001" s="64" t="s">
        <v>1035</v>
      </c>
      <c r="C1001" s="64" t="s">
        <v>1034</v>
      </c>
      <c r="D1001" s="64" t="s">
        <v>6</v>
      </c>
      <c r="E1001" s="65"/>
      <c r="F1001" s="65">
        <f t="shared" si="15"/>
        <v>4</v>
      </c>
      <c r="G1001" s="66"/>
      <c r="H1001" s="66"/>
      <c r="I1001" s="66"/>
      <c r="J1001" s="66"/>
      <c r="K1001" s="66"/>
      <c r="L1001" s="66"/>
      <c r="M1001" s="66"/>
      <c r="N1001" s="66" t="s">
        <v>1036</v>
      </c>
      <c r="O1001" s="66" t="s">
        <v>1335</v>
      </c>
      <c r="P1001" s="66" t="s">
        <v>1625</v>
      </c>
      <c r="Q1001" s="66"/>
      <c r="R1001" s="66"/>
      <c r="S1001" s="66"/>
      <c r="T1001" s="66"/>
      <c r="U1001" s="66">
        <v>0.3334143518518518</v>
      </c>
      <c r="V1001" s="66"/>
    </row>
    <row r="1002" spans="1:22" ht="12.75">
      <c r="A1002" s="16" t="s">
        <v>7</v>
      </c>
      <c r="B1002" s="16" t="s">
        <v>1946</v>
      </c>
      <c r="C1002" s="16" t="s">
        <v>244</v>
      </c>
      <c r="D1002" s="16" t="s">
        <v>245</v>
      </c>
      <c r="E1002" s="10"/>
      <c r="F1002" s="10">
        <f t="shared" si="15"/>
        <v>1</v>
      </c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>
        <v>0.2490625</v>
      </c>
      <c r="S1002" s="78"/>
      <c r="T1002" s="31"/>
      <c r="U1002" s="31"/>
      <c r="V1002" s="31"/>
    </row>
    <row r="1003" spans="1:31" s="2" customFormat="1" ht="12.75">
      <c r="A1003" s="16" t="s">
        <v>543</v>
      </c>
      <c r="B1003" s="16" t="s">
        <v>544</v>
      </c>
      <c r="C1003" s="16" t="s">
        <v>142</v>
      </c>
      <c r="D1003" s="16" t="s">
        <v>6</v>
      </c>
      <c r="E1003" s="10"/>
      <c r="F1003" s="10">
        <f t="shared" si="15"/>
        <v>1</v>
      </c>
      <c r="G1003" s="78">
        <v>0.32203703703703707</v>
      </c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31"/>
      <c r="U1003" s="31"/>
      <c r="V1003" s="31"/>
      <c r="W1003"/>
      <c r="X1003"/>
      <c r="Y1003"/>
      <c r="Z1003"/>
      <c r="AA1003"/>
      <c r="AB1003"/>
      <c r="AC1003"/>
      <c r="AD1003"/>
      <c r="AE1003"/>
    </row>
    <row r="1004" spans="1:22" ht="12.75">
      <c r="A1004" s="11" t="s">
        <v>34</v>
      </c>
      <c r="B1004" s="11" t="s">
        <v>1851</v>
      </c>
      <c r="C1004" s="11" t="s">
        <v>12</v>
      </c>
      <c r="D1004" s="11" t="s">
        <v>6</v>
      </c>
      <c r="E1004" s="10"/>
      <c r="F1004" s="10">
        <f t="shared" si="15"/>
        <v>3</v>
      </c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 t="s">
        <v>1850</v>
      </c>
      <c r="R1004" s="78">
        <v>0.21528935185185186</v>
      </c>
      <c r="S1004" s="78">
        <v>0.22394675925925925</v>
      </c>
      <c r="T1004" s="31"/>
      <c r="U1004" s="31"/>
      <c r="V1004" s="31"/>
    </row>
    <row r="1005" spans="1:22" ht="12.75">
      <c r="A1005" s="16" t="s">
        <v>1070</v>
      </c>
      <c r="B1005" s="16" t="s">
        <v>1071</v>
      </c>
      <c r="C1005" s="16" t="s">
        <v>1072</v>
      </c>
      <c r="D1005" s="16" t="s">
        <v>6</v>
      </c>
      <c r="E1005" s="10"/>
      <c r="F1005" s="10">
        <f t="shared" si="15"/>
        <v>1</v>
      </c>
      <c r="G1005" s="78"/>
      <c r="H1005" s="78"/>
      <c r="I1005" s="78"/>
      <c r="J1005" s="78"/>
      <c r="K1005" s="78"/>
      <c r="L1005" s="78"/>
      <c r="M1005" s="78"/>
      <c r="N1005" s="78" t="s">
        <v>1073</v>
      </c>
      <c r="O1005" s="78"/>
      <c r="P1005" s="78"/>
      <c r="Q1005" s="78"/>
      <c r="R1005" s="78"/>
      <c r="S1005" s="78"/>
      <c r="T1005" s="31"/>
      <c r="U1005" s="31"/>
      <c r="V1005" s="31"/>
    </row>
    <row r="1006" spans="1:22" ht="12.75">
      <c r="A1006" s="11" t="s">
        <v>140</v>
      </c>
      <c r="B1006" s="11" t="s">
        <v>545</v>
      </c>
      <c r="C1006" s="11" t="s">
        <v>15</v>
      </c>
      <c r="D1006" s="11" t="s">
        <v>6</v>
      </c>
      <c r="E1006" s="10"/>
      <c r="F1006" s="10">
        <f t="shared" si="15"/>
        <v>2</v>
      </c>
      <c r="G1006" s="78"/>
      <c r="H1006" s="78"/>
      <c r="I1006" s="78"/>
      <c r="J1006" s="78"/>
      <c r="K1006" s="78">
        <v>0.3326851851851852</v>
      </c>
      <c r="L1006" s="78">
        <v>0.25155092592592593</v>
      </c>
      <c r="M1006" s="78"/>
      <c r="N1006" s="78"/>
      <c r="O1006" s="78"/>
      <c r="P1006" s="78"/>
      <c r="Q1006" s="78"/>
      <c r="R1006" s="78"/>
      <c r="S1006" s="78"/>
      <c r="T1006" s="31"/>
      <c r="U1006" s="31"/>
      <c r="V1006" s="31"/>
    </row>
    <row r="1007" spans="1:22" ht="12.75">
      <c r="A1007" s="23" t="s">
        <v>2127</v>
      </c>
      <c r="B1007" s="23" t="s">
        <v>2128</v>
      </c>
      <c r="C1007" s="23" t="s">
        <v>9</v>
      </c>
      <c r="D1007" s="11" t="s">
        <v>6</v>
      </c>
      <c r="E1007" s="10"/>
      <c r="F1007" s="10">
        <f t="shared" si="15"/>
        <v>1</v>
      </c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31">
        <v>0.3116898148148148</v>
      </c>
      <c r="U1007" s="31"/>
      <c r="V1007" s="31"/>
    </row>
    <row r="1008" spans="1:22" ht="12.75">
      <c r="A1008" s="11" t="s">
        <v>1708</v>
      </c>
      <c r="B1008" s="11" t="s">
        <v>2307</v>
      </c>
      <c r="C1008" s="11" t="s">
        <v>12</v>
      </c>
      <c r="D1008" s="11" t="s">
        <v>6</v>
      </c>
      <c r="E1008" s="10"/>
      <c r="F1008" s="10">
        <f t="shared" si="15"/>
        <v>1</v>
      </c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31"/>
      <c r="U1008" s="31"/>
      <c r="V1008" s="31">
        <v>0.251979166666667</v>
      </c>
    </row>
    <row r="1009" spans="1:22" ht="12.75">
      <c r="A1009" s="11" t="s">
        <v>1522</v>
      </c>
      <c r="B1009" s="11" t="s">
        <v>2365</v>
      </c>
      <c r="C1009" s="11" t="s">
        <v>2366</v>
      </c>
      <c r="D1009" s="11" t="s">
        <v>95</v>
      </c>
      <c r="E1009" s="10"/>
      <c r="F1009" s="10">
        <f t="shared" si="15"/>
        <v>1</v>
      </c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31"/>
      <c r="U1009" s="31"/>
      <c r="V1009" s="31">
        <v>0.31931712962962916</v>
      </c>
    </row>
    <row r="1010" spans="1:22" ht="12.75">
      <c r="A1010" s="15" t="s">
        <v>34</v>
      </c>
      <c r="B1010" s="15" t="s">
        <v>546</v>
      </c>
      <c r="C1010" s="15" t="s">
        <v>15</v>
      </c>
      <c r="D1010" s="15" t="s">
        <v>6</v>
      </c>
      <c r="E1010" s="10"/>
      <c r="F1010" s="10">
        <f t="shared" si="15"/>
        <v>1</v>
      </c>
      <c r="G1010" s="78" t="s">
        <v>1652</v>
      </c>
      <c r="H1010" s="78"/>
      <c r="I1010" s="78" t="s">
        <v>1652</v>
      </c>
      <c r="J1010" s="78">
        <v>0.36125</v>
      </c>
      <c r="K1010" s="78"/>
      <c r="L1010" s="78"/>
      <c r="M1010" s="78" t="s">
        <v>1652</v>
      </c>
      <c r="N1010" s="78"/>
      <c r="O1010" s="78"/>
      <c r="P1010" s="78"/>
      <c r="Q1010" s="78"/>
      <c r="R1010" s="78"/>
      <c r="S1010" s="78"/>
      <c r="T1010" s="31"/>
      <c r="U1010" s="31"/>
      <c r="V1010" s="31"/>
    </row>
    <row r="1011" spans="1:22" ht="12.75">
      <c r="A1011" s="16" t="s">
        <v>791</v>
      </c>
      <c r="B1011" s="16" t="s">
        <v>792</v>
      </c>
      <c r="C1011" s="16" t="s">
        <v>68</v>
      </c>
      <c r="D1011" s="16" t="s">
        <v>6</v>
      </c>
      <c r="E1011" s="10"/>
      <c r="F1011" s="10">
        <f t="shared" si="15"/>
        <v>1</v>
      </c>
      <c r="G1011" s="78"/>
      <c r="H1011" s="78"/>
      <c r="I1011" s="78"/>
      <c r="J1011" s="78"/>
      <c r="K1011" s="78"/>
      <c r="L1011" s="78"/>
      <c r="M1011" s="78">
        <v>0.34399305555555554</v>
      </c>
      <c r="N1011" s="78"/>
      <c r="O1011" s="78"/>
      <c r="P1011" s="78"/>
      <c r="Q1011" s="78"/>
      <c r="R1011" s="78"/>
      <c r="S1011" s="78"/>
      <c r="T1011" s="31"/>
      <c r="U1011" s="31"/>
      <c r="V1011" s="31"/>
    </row>
    <row r="1012" spans="1:22" ht="12.75">
      <c r="A1012" s="60" t="s">
        <v>547</v>
      </c>
      <c r="B1012" s="60" t="s">
        <v>548</v>
      </c>
      <c r="C1012" s="60" t="s">
        <v>91</v>
      </c>
      <c r="D1012" s="60" t="s">
        <v>6</v>
      </c>
      <c r="E1012" s="61" t="s">
        <v>1459</v>
      </c>
      <c r="F1012" s="61">
        <f t="shared" si="15"/>
        <v>8</v>
      </c>
      <c r="G1012" s="62"/>
      <c r="H1012" s="62"/>
      <c r="I1012" s="62"/>
      <c r="J1012" s="62"/>
      <c r="K1012" s="62">
        <v>0.29508101851851853</v>
      </c>
      <c r="L1012" s="62">
        <v>0.2845949074074074</v>
      </c>
      <c r="M1012" s="62">
        <v>0.28072916666666664</v>
      </c>
      <c r="N1012" s="62" t="s">
        <v>984</v>
      </c>
      <c r="O1012" s="62" t="s">
        <v>1185</v>
      </c>
      <c r="P1012" s="62"/>
      <c r="Q1012" s="62"/>
      <c r="R1012" s="62">
        <v>0.2273263888888889</v>
      </c>
      <c r="S1012" s="62">
        <v>0.23320601851851852</v>
      </c>
      <c r="T1012" s="62"/>
      <c r="U1012" s="62">
        <v>0.23332175925925927</v>
      </c>
      <c r="V1012" s="62"/>
    </row>
    <row r="1013" spans="1:22" ht="12.75">
      <c r="A1013" s="16" t="s">
        <v>793</v>
      </c>
      <c r="B1013" s="16" t="s">
        <v>794</v>
      </c>
      <c r="C1013" s="16" t="s">
        <v>61</v>
      </c>
      <c r="D1013" s="16" t="s">
        <v>6</v>
      </c>
      <c r="E1013" s="10"/>
      <c r="F1013" s="10">
        <f t="shared" si="15"/>
        <v>1</v>
      </c>
      <c r="G1013" s="78"/>
      <c r="H1013" s="78"/>
      <c r="I1013" s="78"/>
      <c r="J1013" s="78"/>
      <c r="K1013" s="78"/>
      <c r="L1013" s="78"/>
      <c r="M1013" s="78">
        <v>0.2326851851851852</v>
      </c>
      <c r="N1013" s="78"/>
      <c r="O1013" s="78"/>
      <c r="P1013" s="78"/>
      <c r="Q1013" s="78"/>
      <c r="R1013" s="78"/>
      <c r="S1013" s="78"/>
      <c r="T1013" s="31"/>
      <c r="U1013" s="31"/>
      <c r="V1013" s="31"/>
    </row>
    <row r="1014" spans="1:22" ht="12.75">
      <c r="A1014" s="60" t="s">
        <v>121</v>
      </c>
      <c r="B1014" s="60" t="s">
        <v>1441</v>
      </c>
      <c r="C1014" s="60" t="s">
        <v>5</v>
      </c>
      <c r="D1014" s="60" t="s">
        <v>6</v>
      </c>
      <c r="E1014" s="61" t="s">
        <v>1459</v>
      </c>
      <c r="F1014" s="61">
        <f t="shared" si="15"/>
        <v>7</v>
      </c>
      <c r="G1014" s="62"/>
      <c r="H1014" s="62"/>
      <c r="I1014" s="62"/>
      <c r="J1014" s="62"/>
      <c r="K1014" s="62"/>
      <c r="L1014" s="62"/>
      <c r="M1014" s="62"/>
      <c r="N1014" s="62"/>
      <c r="O1014" s="62"/>
      <c r="P1014" s="62" t="s">
        <v>1442</v>
      </c>
      <c r="Q1014" s="62" t="s">
        <v>1852</v>
      </c>
      <c r="R1014" s="62">
        <v>0.2548148148148148</v>
      </c>
      <c r="S1014" s="62">
        <v>0.22818287037037036</v>
      </c>
      <c r="T1014" s="62">
        <v>0.23270833333333332</v>
      </c>
      <c r="U1014" s="62">
        <v>0.23716435185185183</v>
      </c>
      <c r="V1014" s="62">
        <v>0.240520833333333</v>
      </c>
    </row>
    <row r="1015" spans="1:22" ht="12.75">
      <c r="A1015" s="16" t="s">
        <v>1427</v>
      </c>
      <c r="B1015" s="16" t="s">
        <v>1428</v>
      </c>
      <c r="C1015" s="16" t="s">
        <v>91</v>
      </c>
      <c r="D1015" s="16" t="s">
        <v>6</v>
      </c>
      <c r="E1015" s="10"/>
      <c r="F1015" s="10">
        <f t="shared" si="15"/>
        <v>1</v>
      </c>
      <c r="G1015" s="78"/>
      <c r="H1015" s="78"/>
      <c r="I1015" s="78"/>
      <c r="J1015" s="78"/>
      <c r="K1015" s="78"/>
      <c r="L1015" s="78"/>
      <c r="M1015" s="78"/>
      <c r="N1015" s="78"/>
      <c r="O1015" s="78"/>
      <c r="P1015" s="78" t="s">
        <v>1429</v>
      </c>
      <c r="Q1015" s="78"/>
      <c r="R1015" s="78"/>
      <c r="S1015" s="78"/>
      <c r="T1015" s="31"/>
      <c r="U1015" s="31"/>
      <c r="V1015" s="31"/>
    </row>
    <row r="1016" spans="1:22" ht="12.75">
      <c r="A1016" s="15" t="s">
        <v>146</v>
      </c>
      <c r="B1016" s="15" t="s">
        <v>1428</v>
      </c>
      <c r="C1016" s="15" t="s">
        <v>616</v>
      </c>
      <c r="D1016" s="15" t="s">
        <v>95</v>
      </c>
      <c r="E1016" s="10"/>
      <c r="F1016" s="10">
        <f t="shared" si="15"/>
        <v>1</v>
      </c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>
        <v>0.24575231481481483</v>
      </c>
      <c r="S1016" s="78"/>
      <c r="T1016" s="31"/>
      <c r="U1016" s="31"/>
      <c r="V1016" s="31"/>
    </row>
    <row r="1017" spans="1:22" ht="12.75">
      <c r="A1017" s="23" t="s">
        <v>2129</v>
      </c>
      <c r="B1017" s="23" t="s">
        <v>1428</v>
      </c>
      <c r="C1017" s="23" t="s">
        <v>91</v>
      </c>
      <c r="D1017" s="11" t="s">
        <v>6</v>
      </c>
      <c r="E1017" s="10"/>
      <c r="F1017" s="10">
        <f t="shared" si="15"/>
        <v>1</v>
      </c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31">
        <v>0.2672685185185185</v>
      </c>
      <c r="U1017" s="31"/>
      <c r="V1017" s="31"/>
    </row>
    <row r="1018" spans="1:22" ht="12.75">
      <c r="A1018" s="60" t="s">
        <v>271</v>
      </c>
      <c r="B1018" s="60" t="s">
        <v>1929</v>
      </c>
      <c r="C1018" s="60" t="s">
        <v>1928</v>
      </c>
      <c r="D1018" s="60" t="s">
        <v>6</v>
      </c>
      <c r="E1018" s="61" t="s">
        <v>1459</v>
      </c>
      <c r="F1018" s="61">
        <f t="shared" si="15"/>
        <v>5</v>
      </c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>
        <v>0.22344907407407408</v>
      </c>
      <c r="S1018" s="62">
        <v>0.20403935185185185</v>
      </c>
      <c r="T1018" s="62">
        <v>0.2069675925925926</v>
      </c>
      <c r="U1018" s="62">
        <v>0.20449074074074072</v>
      </c>
      <c r="V1018" s="62">
        <v>0.215486111111111</v>
      </c>
    </row>
    <row r="1019" spans="1:22" ht="12.75">
      <c r="A1019" s="16" t="s">
        <v>815</v>
      </c>
      <c r="B1019" s="16" t="s">
        <v>816</v>
      </c>
      <c r="C1019" s="16" t="s">
        <v>173</v>
      </c>
      <c r="D1019" s="16" t="s">
        <v>28</v>
      </c>
      <c r="E1019" s="10"/>
      <c r="F1019" s="10">
        <f t="shared" si="15"/>
        <v>1</v>
      </c>
      <c r="G1019" s="78"/>
      <c r="H1019" s="78"/>
      <c r="I1019" s="78"/>
      <c r="J1019" s="78"/>
      <c r="K1019" s="78"/>
      <c r="L1019" s="78"/>
      <c r="M1019" s="78"/>
      <c r="N1019" s="78" t="s">
        <v>817</v>
      </c>
      <c r="O1019" s="78"/>
      <c r="P1019" s="78"/>
      <c r="Q1019" s="78"/>
      <c r="R1019" s="78"/>
      <c r="S1019" s="78"/>
      <c r="T1019" s="31"/>
      <c r="U1019" s="31"/>
      <c r="V1019" s="31"/>
    </row>
    <row r="1020" spans="1:22" ht="12.75">
      <c r="A1020" s="16" t="s">
        <v>1382</v>
      </c>
      <c r="B1020" s="16" t="s">
        <v>816</v>
      </c>
      <c r="C1020" s="16" t="s">
        <v>173</v>
      </c>
      <c r="D1020" s="16" t="s">
        <v>28</v>
      </c>
      <c r="E1020" s="10"/>
      <c r="F1020" s="10">
        <f t="shared" si="15"/>
        <v>1</v>
      </c>
      <c r="G1020" s="78"/>
      <c r="H1020" s="78"/>
      <c r="I1020" s="78"/>
      <c r="J1020" s="78"/>
      <c r="K1020" s="78"/>
      <c r="L1020" s="78"/>
      <c r="M1020" s="78"/>
      <c r="N1020" s="78"/>
      <c r="O1020" s="78"/>
      <c r="P1020" s="78" t="s">
        <v>1383</v>
      </c>
      <c r="Q1020" s="78"/>
      <c r="R1020" s="78"/>
      <c r="S1020" s="78"/>
      <c r="T1020" s="31"/>
      <c r="U1020" s="31"/>
      <c r="V1020" s="31"/>
    </row>
    <row r="1021" spans="1:22" ht="12.75">
      <c r="A1021" s="16" t="s">
        <v>514</v>
      </c>
      <c r="B1021" s="16" t="s">
        <v>549</v>
      </c>
      <c r="C1021" s="16" t="s">
        <v>550</v>
      </c>
      <c r="D1021" s="16" t="s">
        <v>95</v>
      </c>
      <c r="E1021" s="10"/>
      <c r="F1021" s="10">
        <f t="shared" si="15"/>
        <v>1</v>
      </c>
      <c r="G1021" s="78"/>
      <c r="H1021" s="78"/>
      <c r="I1021" s="78"/>
      <c r="J1021" s="78"/>
      <c r="K1021" s="78">
        <v>0.23401620370370368</v>
      </c>
      <c r="L1021" s="78"/>
      <c r="M1021" s="78"/>
      <c r="N1021" s="78"/>
      <c r="O1021" s="78"/>
      <c r="P1021" s="78"/>
      <c r="Q1021" s="78"/>
      <c r="R1021" s="78"/>
      <c r="S1021" s="78"/>
      <c r="T1021" s="31"/>
      <c r="U1021" s="31"/>
      <c r="V1021" s="31"/>
    </row>
    <row r="1022" spans="1:22" ht="12.75">
      <c r="A1022" s="16" t="s">
        <v>18</v>
      </c>
      <c r="B1022" s="16" t="s">
        <v>630</v>
      </c>
      <c r="C1022" s="16" t="s">
        <v>15</v>
      </c>
      <c r="D1022" s="16" t="s">
        <v>6</v>
      </c>
      <c r="E1022" s="10"/>
      <c r="F1022" s="10">
        <f t="shared" si="15"/>
        <v>1</v>
      </c>
      <c r="G1022" s="78"/>
      <c r="H1022" s="78"/>
      <c r="I1022" s="78"/>
      <c r="J1022" s="78"/>
      <c r="K1022" s="78"/>
      <c r="L1022" s="78">
        <v>0.2516319444444444</v>
      </c>
      <c r="M1022" s="78"/>
      <c r="N1022" s="78"/>
      <c r="O1022" s="78"/>
      <c r="P1022" s="78"/>
      <c r="Q1022" s="78"/>
      <c r="R1022" s="78"/>
      <c r="S1022" s="78"/>
      <c r="T1022" s="31"/>
      <c r="U1022" s="31"/>
      <c r="V1022" s="31"/>
    </row>
    <row r="1023" spans="1:22" ht="12.75">
      <c r="A1023" s="60" t="s">
        <v>883</v>
      </c>
      <c r="B1023" s="60" t="s">
        <v>884</v>
      </c>
      <c r="C1023" s="60" t="s">
        <v>173</v>
      </c>
      <c r="D1023" s="60" t="s">
        <v>28</v>
      </c>
      <c r="E1023" s="61" t="s">
        <v>1459</v>
      </c>
      <c r="F1023" s="61">
        <f t="shared" si="15"/>
        <v>5</v>
      </c>
      <c r="G1023" s="62"/>
      <c r="H1023" s="62"/>
      <c r="I1023" s="62"/>
      <c r="J1023" s="62"/>
      <c r="K1023" s="62"/>
      <c r="L1023" s="62"/>
      <c r="M1023" s="62"/>
      <c r="N1023" s="62" t="s">
        <v>885</v>
      </c>
      <c r="O1023" s="62" t="s">
        <v>1159</v>
      </c>
      <c r="P1023" s="62" t="s">
        <v>1520</v>
      </c>
      <c r="Q1023" s="62" t="s">
        <v>1811</v>
      </c>
      <c r="R1023" s="62"/>
      <c r="S1023" s="62"/>
      <c r="T1023" s="62"/>
      <c r="U1023" s="62"/>
      <c r="V1023" s="62">
        <v>0.3128356481481481</v>
      </c>
    </row>
    <row r="1024" spans="1:22" ht="12.75">
      <c r="A1024" s="16" t="s">
        <v>1152</v>
      </c>
      <c r="B1024" s="16" t="s">
        <v>795</v>
      </c>
      <c r="C1024" s="16" t="s">
        <v>9</v>
      </c>
      <c r="D1024" s="16" t="s">
        <v>6</v>
      </c>
      <c r="E1024" s="10"/>
      <c r="F1024" s="10">
        <f t="shared" si="15"/>
        <v>1</v>
      </c>
      <c r="G1024" s="78"/>
      <c r="H1024" s="78"/>
      <c r="I1024" s="78"/>
      <c r="J1024" s="78"/>
      <c r="K1024" s="78"/>
      <c r="L1024" s="78"/>
      <c r="M1024" s="78"/>
      <c r="N1024" s="78"/>
      <c r="O1024" s="78" t="s">
        <v>1151</v>
      </c>
      <c r="P1024" s="78"/>
      <c r="Q1024" s="78"/>
      <c r="R1024" s="78"/>
      <c r="S1024" s="78"/>
      <c r="T1024" s="31"/>
      <c r="U1024" s="45"/>
      <c r="V1024" s="45"/>
    </row>
    <row r="1025" spans="1:22" ht="12.75">
      <c r="A1025" s="9" t="s">
        <v>140</v>
      </c>
      <c r="B1025" s="9" t="s">
        <v>795</v>
      </c>
      <c r="C1025" s="9" t="s">
        <v>9</v>
      </c>
      <c r="D1025" s="9" t="s">
        <v>6</v>
      </c>
      <c r="E1025" s="10"/>
      <c r="F1025" s="10">
        <f t="shared" si="15"/>
        <v>1</v>
      </c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31"/>
      <c r="U1025" s="31">
        <v>0.26186342592592593</v>
      </c>
      <c r="V1025" s="31"/>
    </row>
    <row r="1026" spans="1:22" ht="12.75">
      <c r="A1026" s="16" t="s">
        <v>361</v>
      </c>
      <c r="B1026" s="16" t="s">
        <v>795</v>
      </c>
      <c r="C1026" s="16" t="s">
        <v>150</v>
      </c>
      <c r="D1026" s="16" t="s">
        <v>6</v>
      </c>
      <c r="E1026" s="10"/>
      <c r="F1026" s="10">
        <f t="shared" si="15"/>
        <v>1</v>
      </c>
      <c r="G1026" s="78"/>
      <c r="H1026" s="78"/>
      <c r="I1026" s="78"/>
      <c r="J1026" s="78"/>
      <c r="K1026" s="78"/>
      <c r="L1026" s="78"/>
      <c r="M1026" s="78">
        <v>0.3063078703703704</v>
      </c>
      <c r="N1026" s="78"/>
      <c r="O1026" s="78"/>
      <c r="P1026" s="78"/>
      <c r="Q1026" s="78"/>
      <c r="R1026" s="78"/>
      <c r="S1026" s="78"/>
      <c r="T1026" s="31"/>
      <c r="U1026" s="31"/>
      <c r="V1026" s="31"/>
    </row>
    <row r="1027" spans="1:22" ht="12.75">
      <c r="A1027" s="9" t="s">
        <v>1749</v>
      </c>
      <c r="B1027" s="9" t="s">
        <v>2257</v>
      </c>
      <c r="C1027" s="9" t="s">
        <v>15</v>
      </c>
      <c r="D1027" s="9" t="s">
        <v>6</v>
      </c>
      <c r="E1027" s="10"/>
      <c r="F1027" s="10">
        <f t="shared" si="15"/>
        <v>1</v>
      </c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31"/>
      <c r="U1027" s="31">
        <v>0.33068287037037036</v>
      </c>
      <c r="V1027" s="31"/>
    </row>
    <row r="1028" spans="1:31" s="3" customFormat="1" ht="12.75">
      <c r="A1028" s="16" t="s">
        <v>797</v>
      </c>
      <c r="B1028" s="16" t="s">
        <v>798</v>
      </c>
      <c r="C1028" s="16" t="s">
        <v>173</v>
      </c>
      <c r="D1028" s="16" t="s">
        <v>28</v>
      </c>
      <c r="E1028" s="10"/>
      <c r="F1028" s="10">
        <f t="shared" si="15"/>
        <v>1</v>
      </c>
      <c r="G1028" s="78"/>
      <c r="H1028" s="78"/>
      <c r="I1028" s="78"/>
      <c r="J1028" s="78"/>
      <c r="K1028" s="78"/>
      <c r="L1028" s="78"/>
      <c r="M1028" s="78">
        <v>0.24953703703703703</v>
      </c>
      <c r="N1028" s="78"/>
      <c r="O1028" s="78"/>
      <c r="P1028" s="78"/>
      <c r="Q1028" s="78"/>
      <c r="R1028" s="78"/>
      <c r="S1028" s="78"/>
      <c r="T1028" s="31"/>
      <c r="U1028" s="31"/>
      <c r="V1028" s="31"/>
      <c r="W1028"/>
      <c r="X1028"/>
      <c r="Y1028"/>
      <c r="Z1028"/>
      <c r="AA1028"/>
      <c r="AB1028"/>
      <c r="AC1028"/>
      <c r="AD1028"/>
      <c r="AE1028"/>
    </row>
    <row r="1029" spans="1:31" s="2" customFormat="1" ht="12.75">
      <c r="A1029" s="60" t="s">
        <v>565</v>
      </c>
      <c r="B1029" s="60" t="s">
        <v>1200</v>
      </c>
      <c r="C1029" s="60" t="s">
        <v>15</v>
      </c>
      <c r="D1029" s="60" t="s">
        <v>6</v>
      </c>
      <c r="E1029" s="61" t="s">
        <v>1459</v>
      </c>
      <c r="F1029" s="61">
        <f aca="true" t="shared" si="16" ref="F1029:F1092">16-COUNTBLANK(G1029:V1029)</f>
        <v>5</v>
      </c>
      <c r="G1029" s="62"/>
      <c r="H1029" s="62"/>
      <c r="I1029" s="62"/>
      <c r="J1029" s="62"/>
      <c r="K1029" s="62"/>
      <c r="L1029" s="62"/>
      <c r="M1029" s="62" t="s">
        <v>1652</v>
      </c>
      <c r="N1029" s="62" t="s">
        <v>1652</v>
      </c>
      <c r="O1029" s="62" t="s">
        <v>1201</v>
      </c>
      <c r="P1029" s="62" t="s">
        <v>1438</v>
      </c>
      <c r="Q1029" s="62" t="s">
        <v>1853</v>
      </c>
      <c r="R1029" s="62"/>
      <c r="S1029" s="62">
        <v>0.2298611111111111</v>
      </c>
      <c r="T1029" s="62"/>
      <c r="U1029" s="62">
        <v>0.20649305555555555</v>
      </c>
      <c r="V1029" s="62"/>
      <c r="W1029"/>
      <c r="X1029"/>
      <c r="Y1029"/>
      <c r="Z1029"/>
      <c r="AA1029"/>
      <c r="AB1029"/>
      <c r="AC1029"/>
      <c r="AD1029"/>
      <c r="AE1029"/>
    </row>
    <row r="1030" spans="1:31" s="2" customFormat="1" ht="12.75">
      <c r="A1030" s="54" t="s">
        <v>157</v>
      </c>
      <c r="B1030" s="54" t="s">
        <v>198</v>
      </c>
      <c r="C1030" s="54" t="s">
        <v>5</v>
      </c>
      <c r="D1030" s="54" t="s">
        <v>6</v>
      </c>
      <c r="E1030" s="55" t="s">
        <v>1458</v>
      </c>
      <c r="F1030" s="55">
        <f t="shared" si="16"/>
        <v>12</v>
      </c>
      <c r="G1030" s="56"/>
      <c r="H1030" s="56">
        <v>0.1796412037037037</v>
      </c>
      <c r="I1030" s="56">
        <v>0.18314814814814814</v>
      </c>
      <c r="J1030" s="56">
        <v>0.18443287037037037</v>
      </c>
      <c r="K1030" s="56">
        <v>0.18109953703703704</v>
      </c>
      <c r="L1030" s="56">
        <v>0.19403935185185184</v>
      </c>
      <c r="M1030" s="56"/>
      <c r="N1030" s="56" t="s">
        <v>823</v>
      </c>
      <c r="O1030" s="56" t="s">
        <v>1100</v>
      </c>
      <c r="P1030" s="56" t="s">
        <v>1368</v>
      </c>
      <c r="Q1030" s="56" t="s">
        <v>1854</v>
      </c>
      <c r="R1030" s="56">
        <v>0.19138888888888891</v>
      </c>
      <c r="S1030" s="56">
        <v>0.19270833333333334</v>
      </c>
      <c r="T1030" s="56">
        <v>0.214375</v>
      </c>
      <c r="U1030" s="56"/>
      <c r="V1030" s="56"/>
      <c r="W1030"/>
      <c r="X1030"/>
      <c r="Y1030"/>
      <c r="Z1030"/>
      <c r="AA1030"/>
      <c r="AB1030"/>
      <c r="AC1030"/>
      <c r="AD1030"/>
      <c r="AE1030"/>
    </row>
    <row r="1031" spans="1:31" s="3" customFormat="1" ht="12.75">
      <c r="A1031" s="63" t="s">
        <v>10</v>
      </c>
      <c r="B1031" s="64" t="s">
        <v>198</v>
      </c>
      <c r="C1031" s="64" t="s">
        <v>551</v>
      </c>
      <c r="D1031" s="64" t="s">
        <v>28</v>
      </c>
      <c r="E1031" s="65"/>
      <c r="F1031" s="65">
        <f t="shared" si="16"/>
        <v>4</v>
      </c>
      <c r="G1031" s="66"/>
      <c r="H1031" s="66"/>
      <c r="I1031" s="66">
        <v>0.19474537037037035</v>
      </c>
      <c r="J1031" s="66">
        <v>0.28133101851851855</v>
      </c>
      <c r="K1031" s="66">
        <v>0.1980671296296296</v>
      </c>
      <c r="L1031" s="66">
        <v>0.19791666666666666</v>
      </c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/>
      <c r="X1031"/>
      <c r="Y1031"/>
      <c r="Z1031"/>
      <c r="AA1031"/>
      <c r="AB1031"/>
      <c r="AC1031"/>
      <c r="AD1031"/>
      <c r="AE1031"/>
    </row>
    <row r="1032" spans="1:31" s="2" customFormat="1" ht="12.75">
      <c r="A1032" s="9" t="s">
        <v>111</v>
      </c>
      <c r="B1032" s="9" t="s">
        <v>646</v>
      </c>
      <c r="C1032" s="9" t="s">
        <v>103</v>
      </c>
      <c r="D1032" s="9" t="s">
        <v>6</v>
      </c>
      <c r="E1032" s="10"/>
      <c r="F1032" s="10">
        <f t="shared" si="16"/>
        <v>3</v>
      </c>
      <c r="G1032" s="78"/>
      <c r="H1032" s="78"/>
      <c r="I1032" s="78"/>
      <c r="J1032" s="78"/>
      <c r="K1032" s="78"/>
      <c r="L1032" s="78">
        <v>0.274537037037037</v>
      </c>
      <c r="M1032" s="78">
        <v>0.2685300925925926</v>
      </c>
      <c r="N1032" s="78"/>
      <c r="O1032" s="78" t="s">
        <v>1315</v>
      </c>
      <c r="P1032" s="78"/>
      <c r="Q1032" s="78"/>
      <c r="R1032" s="78"/>
      <c r="S1032" s="78"/>
      <c r="T1032" s="31"/>
      <c r="U1032" s="31"/>
      <c r="V1032" s="31"/>
      <c r="W1032"/>
      <c r="X1032"/>
      <c r="Y1032"/>
      <c r="Z1032"/>
      <c r="AB1032"/>
      <c r="AC1032"/>
      <c r="AD1032"/>
      <c r="AE1032"/>
    </row>
    <row r="1033" spans="1:22" ht="12.75">
      <c r="A1033" s="15" t="s">
        <v>932</v>
      </c>
      <c r="B1033" s="15" t="s">
        <v>774</v>
      </c>
      <c r="C1033" s="15" t="s">
        <v>15</v>
      </c>
      <c r="D1033" s="15" t="s">
        <v>6</v>
      </c>
      <c r="E1033" s="10"/>
      <c r="F1033" s="10">
        <f t="shared" si="16"/>
        <v>1</v>
      </c>
      <c r="G1033" s="78"/>
      <c r="H1033" s="78"/>
      <c r="I1033" s="78"/>
      <c r="J1033" s="78"/>
      <c r="K1033" s="78"/>
      <c r="L1033" s="78"/>
      <c r="M1033" s="78"/>
      <c r="N1033" s="78" t="s">
        <v>933</v>
      </c>
      <c r="O1033" s="78"/>
      <c r="P1033" s="78"/>
      <c r="Q1033" s="78"/>
      <c r="R1033" s="78"/>
      <c r="S1033" s="78"/>
      <c r="T1033" s="31"/>
      <c r="U1033" s="31"/>
      <c r="V1033" s="31"/>
    </row>
    <row r="1034" spans="1:31" s="3" customFormat="1" ht="12.75">
      <c r="A1034" s="63" t="s">
        <v>441</v>
      </c>
      <c r="B1034" s="64" t="s">
        <v>774</v>
      </c>
      <c r="C1034" s="64" t="s">
        <v>769</v>
      </c>
      <c r="D1034" s="64" t="s">
        <v>6</v>
      </c>
      <c r="E1034" s="65"/>
      <c r="F1034" s="65">
        <f t="shared" si="16"/>
        <v>4</v>
      </c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>
        <v>0.2601851851851852</v>
      </c>
      <c r="T1034" s="66">
        <v>0.2678240740740741</v>
      </c>
      <c r="U1034" s="66">
        <v>0.2674537037037037</v>
      </c>
      <c r="V1034" s="66">
        <v>0.256226851851852</v>
      </c>
      <c r="W1034"/>
      <c r="X1034"/>
      <c r="Y1034"/>
      <c r="Z1034"/>
      <c r="AA1034"/>
      <c r="AB1034"/>
      <c r="AC1034"/>
      <c r="AD1034"/>
      <c r="AE1034"/>
    </row>
    <row r="1035" spans="1:27" ht="12.75">
      <c r="A1035" s="15" t="s">
        <v>159</v>
      </c>
      <c r="B1035" s="15" t="s">
        <v>774</v>
      </c>
      <c r="C1035" s="15" t="s">
        <v>5</v>
      </c>
      <c r="D1035" s="15" t="s">
        <v>6</v>
      </c>
      <c r="E1035" s="10"/>
      <c r="F1035" s="10">
        <f t="shared" si="16"/>
        <v>1</v>
      </c>
      <c r="G1035" s="78"/>
      <c r="H1035" s="78"/>
      <c r="I1035" s="78"/>
      <c r="J1035" s="78"/>
      <c r="K1035" s="78"/>
      <c r="L1035" s="78"/>
      <c r="M1035" s="78"/>
      <c r="N1035" s="78"/>
      <c r="O1035" s="78" t="s">
        <v>1170</v>
      </c>
      <c r="P1035" s="78"/>
      <c r="Q1035" s="78"/>
      <c r="R1035" s="78"/>
      <c r="S1035" s="78"/>
      <c r="T1035" s="31"/>
      <c r="U1035" s="31"/>
      <c r="V1035" s="31"/>
      <c r="AA1035" s="2"/>
    </row>
    <row r="1036" spans="1:27" ht="12.75">
      <c r="A1036" s="64" t="s">
        <v>552</v>
      </c>
      <c r="B1036" s="64" t="s">
        <v>553</v>
      </c>
      <c r="C1036" s="64" t="s">
        <v>9</v>
      </c>
      <c r="D1036" s="64" t="s">
        <v>6</v>
      </c>
      <c r="E1036" s="65"/>
      <c r="F1036" s="65">
        <f t="shared" si="16"/>
        <v>4</v>
      </c>
      <c r="G1036" s="66"/>
      <c r="H1036" s="66"/>
      <c r="I1036" s="66"/>
      <c r="J1036" s="66"/>
      <c r="K1036" s="66">
        <v>0.24307870370370369</v>
      </c>
      <c r="L1036" s="66"/>
      <c r="M1036" s="66">
        <v>0.1907523148148148</v>
      </c>
      <c r="N1036" s="66"/>
      <c r="O1036" s="66" t="s">
        <v>1102</v>
      </c>
      <c r="P1036" s="66" t="s">
        <v>1369</v>
      </c>
      <c r="Q1036" s="66"/>
      <c r="R1036" s="66"/>
      <c r="S1036" s="66"/>
      <c r="T1036" s="66"/>
      <c r="U1036" s="66"/>
      <c r="V1036" s="66"/>
      <c r="AA1036" s="1"/>
    </row>
    <row r="1037" spans="1:22" ht="12.75">
      <c r="A1037" s="23" t="s">
        <v>932</v>
      </c>
      <c r="B1037" s="23" t="s">
        <v>2130</v>
      </c>
      <c r="C1037" s="23" t="s">
        <v>15</v>
      </c>
      <c r="D1037" s="11" t="s">
        <v>6</v>
      </c>
      <c r="E1037" s="10"/>
      <c r="F1037" s="10">
        <f t="shared" si="16"/>
        <v>3</v>
      </c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31">
        <v>0.2729976851851852</v>
      </c>
      <c r="U1037" s="31">
        <v>0.26775462962962965</v>
      </c>
      <c r="V1037" s="31">
        <v>0.25247685185185187</v>
      </c>
    </row>
    <row r="1038" spans="1:31" s="12" customFormat="1" ht="12.75">
      <c r="A1038" s="60" t="s">
        <v>34</v>
      </c>
      <c r="B1038" s="60" t="s">
        <v>799</v>
      </c>
      <c r="C1038" s="60" t="s">
        <v>9</v>
      </c>
      <c r="D1038" s="60" t="s">
        <v>6</v>
      </c>
      <c r="E1038" s="61" t="s">
        <v>1459</v>
      </c>
      <c r="F1038" s="61">
        <f t="shared" si="16"/>
        <v>6</v>
      </c>
      <c r="G1038" s="62"/>
      <c r="H1038" s="62"/>
      <c r="I1038" s="62"/>
      <c r="J1038" s="62"/>
      <c r="K1038" s="62"/>
      <c r="L1038" s="62"/>
      <c r="M1038" s="62">
        <v>0.22153935185185183</v>
      </c>
      <c r="N1038" s="62" t="s">
        <v>832</v>
      </c>
      <c r="O1038" s="62" t="s">
        <v>1652</v>
      </c>
      <c r="P1038" s="62"/>
      <c r="Q1038" s="62" t="s">
        <v>1855</v>
      </c>
      <c r="R1038" s="62">
        <v>0.18357638888888891</v>
      </c>
      <c r="S1038" s="62">
        <v>0.1920601851851852</v>
      </c>
      <c r="T1038" s="62">
        <v>0.20430555555555555</v>
      </c>
      <c r="U1038" s="62"/>
      <c r="V1038" s="62"/>
      <c r="W1038"/>
      <c r="X1038"/>
      <c r="Y1038"/>
      <c r="Z1038"/>
      <c r="AA1038"/>
      <c r="AB1038"/>
      <c r="AC1038"/>
      <c r="AD1038"/>
      <c r="AE1038"/>
    </row>
    <row r="1039" spans="1:31" s="12" customFormat="1" ht="12.75">
      <c r="A1039" s="9" t="s">
        <v>1108</v>
      </c>
      <c r="B1039" s="9" t="s">
        <v>2258</v>
      </c>
      <c r="C1039" s="9" t="s">
        <v>598</v>
      </c>
      <c r="D1039" s="9" t="s">
        <v>6</v>
      </c>
      <c r="E1039" s="19"/>
      <c r="F1039" s="19">
        <f t="shared" si="16"/>
        <v>2</v>
      </c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31">
        <v>0.2709375</v>
      </c>
      <c r="V1039" s="31">
        <v>0.259699074074074</v>
      </c>
      <c r="W1039"/>
      <c r="X1039"/>
      <c r="Y1039"/>
      <c r="Z1039"/>
      <c r="AA1039" s="3"/>
      <c r="AB1039"/>
      <c r="AC1039"/>
      <c r="AD1039"/>
      <c r="AE1039"/>
    </row>
    <row r="1040" spans="1:31" s="12" customFormat="1" ht="12.75">
      <c r="A1040" s="9" t="s">
        <v>2259</v>
      </c>
      <c r="B1040" s="9" t="s">
        <v>2260</v>
      </c>
      <c r="C1040" s="9" t="s">
        <v>156</v>
      </c>
      <c r="D1040" s="9" t="s">
        <v>6</v>
      </c>
      <c r="E1040" s="19"/>
      <c r="F1040" s="19">
        <f t="shared" si="16"/>
        <v>1</v>
      </c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31">
        <v>0.35814814814814816</v>
      </c>
      <c r="V1040" s="31"/>
      <c r="W1040"/>
      <c r="X1040"/>
      <c r="Y1040"/>
      <c r="Z1040"/>
      <c r="AA1040"/>
      <c r="AB1040"/>
      <c r="AC1040"/>
      <c r="AD1040"/>
      <c r="AE1040"/>
    </row>
    <row r="1041" spans="1:31" s="12" customFormat="1" ht="12.75">
      <c r="A1041" s="9" t="s">
        <v>89</v>
      </c>
      <c r="B1041" s="9" t="s">
        <v>2260</v>
      </c>
      <c r="C1041" s="9" t="s">
        <v>145</v>
      </c>
      <c r="D1041" s="9" t="s">
        <v>6</v>
      </c>
      <c r="E1041" s="19"/>
      <c r="F1041" s="19">
        <f t="shared" si="16"/>
        <v>1</v>
      </c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31">
        <v>0.3588425925925926</v>
      </c>
      <c r="V1041" s="31"/>
      <c r="W1041"/>
      <c r="X1041"/>
      <c r="Y1041"/>
      <c r="Z1041"/>
      <c r="AA1041"/>
      <c r="AB1041"/>
      <c r="AC1041"/>
      <c r="AD1041"/>
      <c r="AE1041"/>
    </row>
    <row r="1042" spans="1:31" s="12" customFormat="1" ht="12.75">
      <c r="A1042" s="9" t="s">
        <v>524</v>
      </c>
      <c r="B1042" s="9" t="s">
        <v>2261</v>
      </c>
      <c r="C1042" s="9" t="s">
        <v>9</v>
      </c>
      <c r="D1042" s="9" t="s">
        <v>6</v>
      </c>
      <c r="E1042" s="19"/>
      <c r="F1042" s="19">
        <f t="shared" si="16"/>
        <v>1</v>
      </c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31">
        <v>0.19899305555555555</v>
      </c>
      <c r="V1042" s="31"/>
      <c r="W1042"/>
      <c r="X1042"/>
      <c r="Y1042"/>
      <c r="Z1042"/>
      <c r="AA1042" s="1"/>
      <c r="AB1042"/>
      <c r="AC1042"/>
      <c r="AD1042"/>
      <c r="AE1042"/>
    </row>
    <row r="1043" spans="1:31" s="2" customFormat="1" ht="12.75">
      <c r="A1043" s="9" t="s">
        <v>554</v>
      </c>
      <c r="B1043" s="9" t="s">
        <v>555</v>
      </c>
      <c r="C1043" s="9" t="s">
        <v>5</v>
      </c>
      <c r="D1043" s="9" t="s">
        <v>6</v>
      </c>
      <c r="E1043" s="10"/>
      <c r="F1043" s="10">
        <f t="shared" si="16"/>
        <v>3</v>
      </c>
      <c r="G1043" s="78">
        <v>0.24462962962962964</v>
      </c>
      <c r="H1043" s="78">
        <v>0.27318287037037037</v>
      </c>
      <c r="I1043" s="78"/>
      <c r="J1043" s="78"/>
      <c r="K1043" s="78"/>
      <c r="L1043" s="78"/>
      <c r="M1043" s="78">
        <v>0.26947916666666666</v>
      </c>
      <c r="N1043" s="78"/>
      <c r="O1043" s="78"/>
      <c r="P1043" s="78"/>
      <c r="Q1043" s="78"/>
      <c r="R1043" s="78"/>
      <c r="S1043" s="78"/>
      <c r="T1043" s="31"/>
      <c r="U1043" s="9"/>
      <c r="V1043" s="9"/>
      <c r="W1043"/>
      <c r="X1043"/>
      <c r="Y1043"/>
      <c r="Z1043"/>
      <c r="AA1043" s="1"/>
      <c r="AB1043"/>
      <c r="AC1043"/>
      <c r="AD1043"/>
      <c r="AE1043"/>
    </row>
    <row r="1044" spans="1:31" s="2" customFormat="1" ht="12.75">
      <c r="A1044" s="23" t="s">
        <v>692</v>
      </c>
      <c r="B1044" s="23" t="s">
        <v>2040</v>
      </c>
      <c r="C1044" s="9" t="s">
        <v>5</v>
      </c>
      <c r="D1044" s="9" t="s">
        <v>6</v>
      </c>
      <c r="E1044" s="10"/>
      <c r="F1044" s="10">
        <f t="shared" si="16"/>
        <v>1</v>
      </c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>
        <v>0.23826388888888891</v>
      </c>
      <c r="T1044" s="31"/>
      <c r="U1044" s="9"/>
      <c r="V1044" s="9"/>
      <c r="W1044"/>
      <c r="X1044"/>
      <c r="Y1044"/>
      <c r="Z1044"/>
      <c r="AA1044" s="1"/>
      <c r="AB1044"/>
      <c r="AC1044"/>
      <c r="AD1044"/>
      <c r="AE1044"/>
    </row>
    <row r="1045" spans="1:31" s="2" customFormat="1" ht="12.75">
      <c r="A1045" s="23" t="s">
        <v>2131</v>
      </c>
      <c r="B1045" s="23" t="s">
        <v>2132</v>
      </c>
      <c r="C1045" s="23" t="s">
        <v>15</v>
      </c>
      <c r="D1045" s="11" t="s">
        <v>6</v>
      </c>
      <c r="E1045" s="10"/>
      <c r="F1045" s="10">
        <f t="shared" si="16"/>
        <v>1</v>
      </c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31">
        <v>0.3116203703703704</v>
      </c>
      <c r="U1045" s="9"/>
      <c r="V1045" s="9"/>
      <c r="W1045"/>
      <c r="X1045"/>
      <c r="Y1045"/>
      <c r="Z1045"/>
      <c r="AB1045"/>
      <c r="AC1045"/>
      <c r="AD1045"/>
      <c r="AE1045"/>
    </row>
    <row r="1046" spans="1:31" s="2" customFormat="1" ht="12.75">
      <c r="A1046" s="23" t="s">
        <v>361</v>
      </c>
      <c r="B1046" s="23" t="s">
        <v>2041</v>
      </c>
      <c r="C1046" s="9" t="s">
        <v>273</v>
      </c>
      <c r="D1046" s="9" t="s">
        <v>28</v>
      </c>
      <c r="E1046" s="10"/>
      <c r="F1046" s="10">
        <f t="shared" si="16"/>
        <v>1</v>
      </c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>
        <v>0.22609953703703703</v>
      </c>
      <c r="T1046" s="31"/>
      <c r="U1046" s="9"/>
      <c r="V1046" s="9"/>
      <c r="W1046"/>
      <c r="X1046"/>
      <c r="Y1046"/>
      <c r="Z1046"/>
      <c r="AA1046" s="20"/>
      <c r="AB1046"/>
      <c r="AC1046"/>
      <c r="AD1046"/>
      <c r="AE1046"/>
    </row>
    <row r="1047" spans="1:31" s="2" customFormat="1" ht="12.75">
      <c r="A1047" s="11" t="s">
        <v>537</v>
      </c>
      <c r="B1047" s="11" t="s">
        <v>556</v>
      </c>
      <c r="C1047" s="11" t="s">
        <v>348</v>
      </c>
      <c r="D1047" s="11" t="s">
        <v>24</v>
      </c>
      <c r="E1047" s="10"/>
      <c r="F1047" s="10">
        <f t="shared" si="16"/>
        <v>2</v>
      </c>
      <c r="G1047" s="78"/>
      <c r="H1047" s="78"/>
      <c r="I1047" s="78"/>
      <c r="J1047" s="78">
        <v>0.2816435185185185</v>
      </c>
      <c r="K1047" s="78"/>
      <c r="L1047" s="78"/>
      <c r="M1047" s="78"/>
      <c r="N1047" s="78"/>
      <c r="O1047" s="78" t="s">
        <v>1292</v>
      </c>
      <c r="P1047" s="78"/>
      <c r="Q1047" s="78"/>
      <c r="R1047" s="78"/>
      <c r="S1047" s="78"/>
      <c r="T1047" s="31"/>
      <c r="U1047" s="31"/>
      <c r="V1047" s="31"/>
      <c r="W1047"/>
      <c r="X1047"/>
      <c r="Y1047"/>
      <c r="Z1047"/>
      <c r="AA1047"/>
      <c r="AB1047"/>
      <c r="AC1047"/>
      <c r="AD1047"/>
      <c r="AE1047"/>
    </row>
    <row r="1048" spans="1:31" s="2" customFormat="1" ht="12.75">
      <c r="A1048" s="15" t="s">
        <v>9</v>
      </c>
      <c r="B1048" s="15" t="s">
        <v>1925</v>
      </c>
      <c r="C1048" s="15" t="s">
        <v>43</v>
      </c>
      <c r="D1048" s="15" t="s">
        <v>6</v>
      </c>
      <c r="E1048" s="10"/>
      <c r="F1048" s="10">
        <f t="shared" si="16"/>
        <v>1</v>
      </c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>
        <v>0.22094907407407408</v>
      </c>
      <c r="S1048" s="78"/>
      <c r="T1048" s="31"/>
      <c r="U1048" s="31"/>
      <c r="V1048" s="31"/>
      <c r="W1048"/>
      <c r="X1048"/>
      <c r="Y1048"/>
      <c r="Z1048"/>
      <c r="AA1048"/>
      <c r="AB1048"/>
      <c r="AC1048"/>
      <c r="AD1048"/>
      <c r="AE1048"/>
    </row>
    <row r="1049" spans="1:27" ht="12.75">
      <c r="A1049" s="23" t="s">
        <v>64</v>
      </c>
      <c r="B1049" s="23" t="s">
        <v>2042</v>
      </c>
      <c r="C1049" s="15" t="s">
        <v>142</v>
      </c>
      <c r="D1049" s="15" t="s">
        <v>6</v>
      </c>
      <c r="E1049" s="10"/>
      <c r="F1049" s="10">
        <f t="shared" si="16"/>
        <v>1</v>
      </c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>
        <v>0.22261574074074075</v>
      </c>
      <c r="T1049" s="31"/>
      <c r="U1049" s="31"/>
      <c r="V1049" s="31"/>
      <c r="AA1049" s="3"/>
    </row>
    <row r="1050" spans="1:22" ht="12.75">
      <c r="A1050" s="15" t="s">
        <v>800</v>
      </c>
      <c r="B1050" s="15" t="s">
        <v>801</v>
      </c>
      <c r="C1050" s="15" t="s">
        <v>802</v>
      </c>
      <c r="D1050" s="15" t="s">
        <v>6</v>
      </c>
      <c r="E1050" s="10"/>
      <c r="F1050" s="10">
        <f t="shared" si="16"/>
        <v>1</v>
      </c>
      <c r="G1050" s="78"/>
      <c r="H1050" s="78"/>
      <c r="I1050" s="78"/>
      <c r="J1050" s="78" t="s">
        <v>1652</v>
      </c>
      <c r="K1050" s="78"/>
      <c r="L1050" s="78" t="s">
        <v>1652</v>
      </c>
      <c r="M1050" s="78">
        <v>0.2970949074074074</v>
      </c>
      <c r="N1050" s="78"/>
      <c r="O1050" s="78"/>
      <c r="P1050" s="78" t="s">
        <v>1652</v>
      </c>
      <c r="Q1050" s="78"/>
      <c r="R1050" s="78"/>
      <c r="S1050" s="78"/>
      <c r="T1050" s="31"/>
      <c r="U1050" s="31"/>
      <c r="V1050" s="31"/>
    </row>
    <row r="1051" spans="1:22" ht="12.75">
      <c r="A1051" s="60" t="s">
        <v>34</v>
      </c>
      <c r="B1051" s="60" t="s">
        <v>557</v>
      </c>
      <c r="C1051" s="60" t="s">
        <v>9</v>
      </c>
      <c r="D1051" s="60" t="s">
        <v>6</v>
      </c>
      <c r="E1051" s="61" t="s">
        <v>1459</v>
      </c>
      <c r="F1051" s="61">
        <f t="shared" si="16"/>
        <v>7</v>
      </c>
      <c r="G1051" s="62"/>
      <c r="H1051" s="62">
        <v>0.3559375</v>
      </c>
      <c r="I1051" s="62">
        <v>0.31850694444444444</v>
      </c>
      <c r="J1051" s="62">
        <v>0.32400462962962967</v>
      </c>
      <c r="K1051" s="62">
        <v>0.34315972222222224</v>
      </c>
      <c r="L1051" s="62">
        <v>0.3352893518518518</v>
      </c>
      <c r="M1051" s="62">
        <v>0.3400810185185185</v>
      </c>
      <c r="N1051" s="62"/>
      <c r="O1051" s="62" t="s">
        <v>1346</v>
      </c>
      <c r="P1051" s="62"/>
      <c r="Q1051" s="62"/>
      <c r="R1051" s="62"/>
      <c r="S1051" s="62"/>
      <c r="T1051" s="62"/>
      <c r="U1051" s="62"/>
      <c r="V1051" s="62"/>
    </row>
    <row r="1052" spans="1:31" s="3" customFormat="1" ht="12.75">
      <c r="A1052" s="15" t="s">
        <v>960</v>
      </c>
      <c r="B1052" s="15" t="s">
        <v>961</v>
      </c>
      <c r="C1052" s="15" t="s">
        <v>428</v>
      </c>
      <c r="D1052" s="15" t="s">
        <v>28</v>
      </c>
      <c r="E1052" s="10"/>
      <c r="F1052" s="10">
        <f t="shared" si="16"/>
        <v>1</v>
      </c>
      <c r="G1052" s="78"/>
      <c r="H1052" s="78"/>
      <c r="I1052" s="78"/>
      <c r="J1052" s="78"/>
      <c r="K1052" s="78"/>
      <c r="L1052" s="78"/>
      <c r="M1052" s="78"/>
      <c r="N1052" s="78" t="s">
        <v>962</v>
      </c>
      <c r="O1052" s="78"/>
      <c r="P1052" s="78"/>
      <c r="Q1052" s="78"/>
      <c r="R1052" s="78"/>
      <c r="S1052" s="78"/>
      <c r="T1052" s="31"/>
      <c r="U1052" s="31"/>
      <c r="V1052" s="31"/>
      <c r="W1052"/>
      <c r="X1052"/>
      <c r="Y1052"/>
      <c r="Z1052"/>
      <c r="AA1052"/>
      <c r="AB1052"/>
      <c r="AC1052"/>
      <c r="AD1052"/>
      <c r="AE1052"/>
    </row>
    <row r="1053" spans="1:31" s="2" customFormat="1" ht="12.75">
      <c r="A1053" s="15" t="s">
        <v>159</v>
      </c>
      <c r="B1053" s="15" t="s">
        <v>1856</v>
      </c>
      <c r="C1053" s="15" t="s">
        <v>5</v>
      </c>
      <c r="D1053" s="15" t="s">
        <v>6</v>
      </c>
      <c r="E1053" s="10"/>
      <c r="F1053" s="10">
        <f t="shared" si="16"/>
        <v>2</v>
      </c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 t="s">
        <v>1720</v>
      </c>
      <c r="R1053" s="78"/>
      <c r="S1053" s="78">
        <v>0.22741898148148146</v>
      </c>
      <c r="T1053" s="31"/>
      <c r="U1053" s="31"/>
      <c r="V1053" s="31"/>
      <c r="W1053"/>
      <c r="X1053"/>
      <c r="Y1053"/>
      <c r="Z1053"/>
      <c r="AA1053"/>
      <c r="AB1053"/>
      <c r="AC1053"/>
      <c r="AD1053"/>
      <c r="AE1053"/>
    </row>
    <row r="1054" spans="1:31" s="2" customFormat="1" ht="12.75">
      <c r="A1054" s="15" t="s">
        <v>558</v>
      </c>
      <c r="B1054" s="15" t="s">
        <v>559</v>
      </c>
      <c r="C1054" s="15" t="s">
        <v>15</v>
      </c>
      <c r="D1054" s="15" t="s">
        <v>6</v>
      </c>
      <c r="E1054" s="10"/>
      <c r="F1054" s="10">
        <f t="shared" si="16"/>
        <v>1</v>
      </c>
      <c r="G1054" s="78"/>
      <c r="H1054" s="78"/>
      <c r="I1054" s="78"/>
      <c r="J1054" s="78"/>
      <c r="K1054" s="78">
        <v>0.2564236111111111</v>
      </c>
      <c r="L1054" s="78" t="s">
        <v>1652</v>
      </c>
      <c r="M1054" s="78"/>
      <c r="N1054" s="78"/>
      <c r="O1054" s="78"/>
      <c r="P1054" s="78"/>
      <c r="Q1054" s="78"/>
      <c r="R1054" s="78"/>
      <c r="S1054" s="78"/>
      <c r="T1054" s="31"/>
      <c r="U1054" s="31"/>
      <c r="V1054" s="31"/>
      <c r="W1054"/>
      <c r="X1054"/>
      <c r="Y1054"/>
      <c r="Z1054"/>
      <c r="AA1054"/>
      <c r="AB1054"/>
      <c r="AC1054"/>
      <c r="AD1054"/>
      <c r="AE1054"/>
    </row>
    <row r="1055" spans="1:167" ht="12.75">
      <c r="A1055" s="15" t="s">
        <v>34</v>
      </c>
      <c r="B1055" s="15" t="s">
        <v>1913</v>
      </c>
      <c r="C1055" s="15" t="s">
        <v>5</v>
      </c>
      <c r="D1055" s="15" t="s">
        <v>6</v>
      </c>
      <c r="E1055" s="10"/>
      <c r="F1055" s="10">
        <f t="shared" si="16"/>
        <v>1</v>
      </c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>
        <v>0.275474537037037</v>
      </c>
      <c r="S1055" s="78"/>
      <c r="T1055" s="31"/>
      <c r="U1055" s="31"/>
      <c r="V1055" s="3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</row>
    <row r="1056" spans="1:31" s="2" customFormat="1" ht="12.75">
      <c r="A1056" s="15" t="s">
        <v>537</v>
      </c>
      <c r="B1056" s="15" t="s">
        <v>611</v>
      </c>
      <c r="C1056" s="15" t="s">
        <v>39</v>
      </c>
      <c r="D1056" s="15" t="s">
        <v>6</v>
      </c>
      <c r="E1056" s="10"/>
      <c r="F1056" s="10">
        <f t="shared" si="16"/>
        <v>1</v>
      </c>
      <c r="G1056" s="78"/>
      <c r="H1056" s="78"/>
      <c r="I1056" s="78"/>
      <c r="J1056" s="78"/>
      <c r="K1056" s="78"/>
      <c r="L1056" s="78"/>
      <c r="M1056" s="78" t="s">
        <v>1652</v>
      </c>
      <c r="N1056" s="78" t="s">
        <v>1652</v>
      </c>
      <c r="O1056" s="78" t="s">
        <v>1652</v>
      </c>
      <c r="P1056" s="78" t="s">
        <v>1620</v>
      </c>
      <c r="Q1056" s="78"/>
      <c r="R1056" s="78"/>
      <c r="S1056" s="78"/>
      <c r="T1056" s="31"/>
      <c r="U1056" s="31"/>
      <c r="V1056" s="31"/>
      <c r="W1056"/>
      <c r="X1056"/>
      <c r="Y1056"/>
      <c r="Z1056"/>
      <c r="AA1056"/>
      <c r="AB1056"/>
      <c r="AC1056"/>
      <c r="AD1056"/>
      <c r="AE1056"/>
    </row>
    <row r="1057" spans="1:31" s="3" customFormat="1" ht="12.75" customHeight="1">
      <c r="A1057" s="60" t="s">
        <v>580</v>
      </c>
      <c r="B1057" s="60" t="s">
        <v>611</v>
      </c>
      <c r="C1057" s="60" t="s">
        <v>39</v>
      </c>
      <c r="D1057" s="60" t="s">
        <v>6</v>
      </c>
      <c r="E1057" s="61" t="s">
        <v>1459</v>
      </c>
      <c r="F1057" s="61">
        <f t="shared" si="16"/>
        <v>6</v>
      </c>
      <c r="G1057" s="62"/>
      <c r="H1057" s="62"/>
      <c r="I1057" s="62"/>
      <c r="J1057" s="62"/>
      <c r="K1057" s="62"/>
      <c r="L1057" s="62">
        <v>0.21090277777777777</v>
      </c>
      <c r="M1057" s="62">
        <v>0.20229166666666668</v>
      </c>
      <c r="N1057" s="62" t="s">
        <v>831</v>
      </c>
      <c r="O1057" s="62" t="s">
        <v>1112</v>
      </c>
      <c r="P1057" s="62" t="s">
        <v>1496</v>
      </c>
      <c r="Q1057" s="62"/>
      <c r="R1057" s="62">
        <v>0.1889814814814815</v>
      </c>
      <c r="S1057" s="62"/>
      <c r="T1057" s="62"/>
      <c r="U1057" s="62"/>
      <c r="V1057" s="62"/>
      <c r="W1057"/>
      <c r="X1057"/>
      <c r="Y1057"/>
      <c r="Z1057"/>
      <c r="AA1057"/>
      <c r="AB1057"/>
      <c r="AC1057"/>
      <c r="AD1057"/>
      <c r="AE1057"/>
    </row>
    <row r="1058" spans="1:31" s="2" customFormat="1" ht="12.75">
      <c r="A1058" s="16" t="s">
        <v>1957</v>
      </c>
      <c r="B1058" s="16" t="s">
        <v>123</v>
      </c>
      <c r="C1058" s="16" t="s">
        <v>5</v>
      </c>
      <c r="D1058" s="16" t="s">
        <v>6</v>
      </c>
      <c r="E1058" s="10"/>
      <c r="F1058" s="10">
        <f t="shared" si="16"/>
        <v>1</v>
      </c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>
        <v>0.26689814814814816</v>
      </c>
      <c r="S1058" s="78"/>
      <c r="T1058" s="31"/>
      <c r="U1058" s="31"/>
      <c r="V1058" s="31"/>
      <c r="W1058"/>
      <c r="X1058"/>
      <c r="Y1058"/>
      <c r="Z1058"/>
      <c r="AB1058"/>
      <c r="AC1058"/>
      <c r="AD1058"/>
      <c r="AE1058"/>
    </row>
    <row r="1059" spans="1:27" ht="12.75">
      <c r="A1059" s="9" t="s">
        <v>558</v>
      </c>
      <c r="B1059" s="9" t="s">
        <v>123</v>
      </c>
      <c r="C1059" s="9" t="s">
        <v>173</v>
      </c>
      <c r="D1059" s="9" t="s">
        <v>28</v>
      </c>
      <c r="E1059" s="10"/>
      <c r="F1059" s="10">
        <f t="shared" si="16"/>
        <v>1</v>
      </c>
      <c r="G1059" s="78"/>
      <c r="H1059" s="78"/>
      <c r="I1059" s="78"/>
      <c r="J1059" s="78"/>
      <c r="K1059" s="78">
        <v>0.2412615740740741</v>
      </c>
      <c r="L1059" s="78"/>
      <c r="M1059" s="78"/>
      <c r="N1059" s="78"/>
      <c r="O1059" s="78"/>
      <c r="P1059" s="78"/>
      <c r="Q1059" s="78"/>
      <c r="R1059" s="78"/>
      <c r="S1059" s="78"/>
      <c r="T1059" s="31"/>
      <c r="U1059" s="31"/>
      <c r="V1059" s="31"/>
      <c r="AA1059" s="2"/>
    </row>
    <row r="1060" spans="1:31" s="3" customFormat="1" ht="12.75" customHeight="1">
      <c r="A1060" s="60" t="s">
        <v>711</v>
      </c>
      <c r="B1060" s="60" t="s">
        <v>1858</v>
      </c>
      <c r="C1060" s="60" t="s">
        <v>15</v>
      </c>
      <c r="D1060" s="60" t="s">
        <v>6</v>
      </c>
      <c r="E1060" s="61" t="s">
        <v>1459</v>
      </c>
      <c r="F1060" s="61">
        <f t="shared" si="16"/>
        <v>5</v>
      </c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 t="s">
        <v>1857</v>
      </c>
      <c r="R1060" s="62">
        <v>0.2371875</v>
      </c>
      <c r="S1060" s="62">
        <v>0.23980324074074075</v>
      </c>
      <c r="T1060" s="62"/>
      <c r="U1060" s="62">
        <v>0.2379513888888889</v>
      </c>
      <c r="V1060" s="62">
        <v>0.2421875</v>
      </c>
      <c r="W1060"/>
      <c r="X1060"/>
      <c r="Y1060"/>
      <c r="Z1060"/>
      <c r="AA1060"/>
      <c r="AB1060"/>
      <c r="AC1060"/>
      <c r="AD1060"/>
      <c r="AE1060"/>
    </row>
    <row r="1061" spans="1:27" ht="12.75">
      <c r="A1061" s="9" t="s">
        <v>1861</v>
      </c>
      <c r="B1061" s="9" t="s">
        <v>1860</v>
      </c>
      <c r="C1061" s="9" t="s">
        <v>1927</v>
      </c>
      <c r="D1061" s="9" t="s">
        <v>28</v>
      </c>
      <c r="E1061" s="10"/>
      <c r="F1061" s="10">
        <f t="shared" si="16"/>
        <v>2</v>
      </c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 t="s">
        <v>1859</v>
      </c>
      <c r="R1061" s="78">
        <v>0.21966435185185185</v>
      </c>
      <c r="S1061" s="78"/>
      <c r="T1061" s="31"/>
      <c r="U1061" s="31"/>
      <c r="V1061" s="31"/>
      <c r="AA1061" s="3"/>
    </row>
    <row r="1062" spans="1:27" ht="12.75">
      <c r="A1062" s="9" t="s">
        <v>111</v>
      </c>
      <c r="B1062" s="9" t="s">
        <v>608</v>
      </c>
      <c r="C1062" s="9" t="s">
        <v>12</v>
      </c>
      <c r="D1062" s="9" t="s">
        <v>6</v>
      </c>
      <c r="E1062" s="10" t="s">
        <v>0</v>
      </c>
      <c r="F1062" s="10">
        <f t="shared" si="16"/>
        <v>1</v>
      </c>
      <c r="G1062" s="78" t="s">
        <v>1652</v>
      </c>
      <c r="H1062" s="78"/>
      <c r="I1062" s="78" t="s">
        <v>1652</v>
      </c>
      <c r="J1062" s="78"/>
      <c r="K1062" s="78" t="s">
        <v>1652</v>
      </c>
      <c r="L1062" s="78">
        <v>0.20424768518518518</v>
      </c>
      <c r="M1062" s="78"/>
      <c r="N1062" s="78" t="s">
        <v>1652</v>
      </c>
      <c r="O1062" s="78"/>
      <c r="P1062" s="78"/>
      <c r="Q1062" s="78"/>
      <c r="R1062" s="78"/>
      <c r="S1062" s="78"/>
      <c r="T1062" s="31"/>
      <c r="U1062" s="31"/>
      <c r="V1062" s="31"/>
      <c r="AA1062" s="2"/>
    </row>
    <row r="1063" spans="1:27" ht="12.75">
      <c r="A1063" s="9" t="s">
        <v>2262</v>
      </c>
      <c r="B1063" s="9" t="s">
        <v>2263</v>
      </c>
      <c r="C1063" s="9" t="s">
        <v>15</v>
      </c>
      <c r="D1063" s="9" t="s">
        <v>6</v>
      </c>
      <c r="E1063" s="10"/>
      <c r="F1063" s="10">
        <f t="shared" si="16"/>
        <v>1</v>
      </c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31"/>
      <c r="U1063" s="31">
        <v>0.29780092592592594</v>
      </c>
      <c r="V1063" s="31"/>
      <c r="AA1063" s="2"/>
    </row>
    <row r="1064" spans="1:27" ht="12.75">
      <c r="A1064" s="9" t="s">
        <v>537</v>
      </c>
      <c r="B1064" s="9" t="s">
        <v>803</v>
      </c>
      <c r="C1064" s="9" t="s">
        <v>804</v>
      </c>
      <c r="D1064" s="9" t="s">
        <v>245</v>
      </c>
      <c r="E1064" s="10"/>
      <c r="F1064" s="10">
        <f t="shared" si="16"/>
        <v>1</v>
      </c>
      <c r="G1064" s="78"/>
      <c r="H1064" s="78"/>
      <c r="I1064" s="78"/>
      <c r="J1064" s="78"/>
      <c r="K1064" s="78"/>
      <c r="L1064" s="78"/>
      <c r="M1064" s="78"/>
      <c r="N1064" s="78"/>
      <c r="O1064" s="78"/>
      <c r="P1064" s="78" t="s">
        <v>1647</v>
      </c>
      <c r="Q1064" s="78"/>
      <c r="R1064" s="78"/>
      <c r="S1064" s="78"/>
      <c r="T1064" s="31"/>
      <c r="U1064" s="45"/>
      <c r="V1064" s="45"/>
      <c r="AA1064" s="20"/>
    </row>
    <row r="1065" spans="1:167" s="1" customFormat="1" ht="12.75">
      <c r="A1065" s="9" t="s">
        <v>18</v>
      </c>
      <c r="B1065" s="9" t="s">
        <v>803</v>
      </c>
      <c r="C1065" s="9" t="s">
        <v>804</v>
      </c>
      <c r="D1065" s="9" t="s">
        <v>245</v>
      </c>
      <c r="E1065" s="10"/>
      <c r="F1065" s="10">
        <f t="shared" si="16"/>
        <v>1</v>
      </c>
      <c r="G1065" s="78"/>
      <c r="H1065" s="78"/>
      <c r="I1065" s="78"/>
      <c r="J1065" s="78"/>
      <c r="K1065" s="78"/>
      <c r="L1065" s="78"/>
      <c r="M1065" s="78">
        <v>0.37450231481481483</v>
      </c>
      <c r="N1065" s="78"/>
      <c r="O1065" s="78"/>
      <c r="P1065" s="78"/>
      <c r="Q1065" s="78"/>
      <c r="R1065" s="78"/>
      <c r="S1065" s="78"/>
      <c r="T1065" s="31"/>
      <c r="U1065" s="31"/>
      <c r="V1065" s="31"/>
      <c r="W1065"/>
      <c r="X1065"/>
      <c r="Y1065"/>
      <c r="Z1065"/>
      <c r="AA1065" s="2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</row>
    <row r="1066" spans="1:22" ht="12.75">
      <c r="A1066" s="9" t="s">
        <v>77</v>
      </c>
      <c r="B1066" s="9" t="s">
        <v>1160</v>
      </c>
      <c r="C1066" s="9" t="s">
        <v>1161</v>
      </c>
      <c r="D1066" s="9" t="s">
        <v>95</v>
      </c>
      <c r="E1066" s="10"/>
      <c r="F1066" s="10">
        <f t="shared" si="16"/>
        <v>1</v>
      </c>
      <c r="G1066" s="78"/>
      <c r="H1066" s="78"/>
      <c r="I1066" s="78"/>
      <c r="J1066" s="78"/>
      <c r="K1066" s="78"/>
      <c r="L1066" s="78"/>
      <c r="M1066" s="78"/>
      <c r="N1066" s="78"/>
      <c r="O1066" s="78" t="s">
        <v>1162</v>
      </c>
      <c r="P1066" s="78"/>
      <c r="Q1066" s="78"/>
      <c r="R1066" s="78"/>
      <c r="S1066" s="78"/>
      <c r="T1066" s="31"/>
      <c r="U1066" s="31"/>
      <c r="V1066" s="31"/>
    </row>
    <row r="1067" spans="1:22" ht="12.75">
      <c r="A1067" s="9" t="s">
        <v>107</v>
      </c>
      <c r="B1067" s="9" t="s">
        <v>1230</v>
      </c>
      <c r="C1067" s="9" t="s">
        <v>173</v>
      </c>
      <c r="D1067" s="9" t="s">
        <v>28</v>
      </c>
      <c r="E1067" s="10"/>
      <c r="F1067" s="10">
        <f t="shared" si="16"/>
        <v>1</v>
      </c>
      <c r="G1067" s="78"/>
      <c r="H1067" s="78"/>
      <c r="I1067" s="78"/>
      <c r="J1067" s="78"/>
      <c r="K1067" s="78"/>
      <c r="L1067" s="78"/>
      <c r="M1067" s="78"/>
      <c r="N1067" s="78"/>
      <c r="O1067" s="78" t="s">
        <v>1231</v>
      </c>
      <c r="P1067" s="78"/>
      <c r="Q1067" s="78"/>
      <c r="R1067" s="78"/>
      <c r="S1067" s="78"/>
      <c r="T1067" s="31"/>
      <c r="U1067" s="31"/>
      <c r="V1067" s="31"/>
    </row>
    <row r="1068" spans="1:22" ht="12.75">
      <c r="A1068" s="60" t="s">
        <v>190</v>
      </c>
      <c r="B1068" s="60" t="s">
        <v>560</v>
      </c>
      <c r="C1068" s="60" t="s">
        <v>561</v>
      </c>
      <c r="D1068" s="60" t="s">
        <v>95</v>
      </c>
      <c r="E1068" s="61" t="s">
        <v>1459</v>
      </c>
      <c r="F1068" s="61">
        <f t="shared" si="16"/>
        <v>5</v>
      </c>
      <c r="G1068" s="62"/>
      <c r="H1068" s="62"/>
      <c r="I1068" s="62">
        <v>0.26784722222222224</v>
      </c>
      <c r="J1068" s="62">
        <v>0.2637037037037037</v>
      </c>
      <c r="K1068" s="62">
        <v>0.2846412037037037</v>
      </c>
      <c r="L1068" s="62">
        <v>0.2690046296296296</v>
      </c>
      <c r="M1068" s="62"/>
      <c r="N1068" s="62"/>
      <c r="O1068" s="62"/>
      <c r="P1068" s="62" t="s">
        <v>1581</v>
      </c>
      <c r="Q1068" s="62"/>
      <c r="R1068" s="62"/>
      <c r="S1068" s="62"/>
      <c r="T1068" s="62"/>
      <c r="U1068" s="62"/>
      <c r="V1068" s="62"/>
    </row>
    <row r="1069" spans="1:22" ht="12.75">
      <c r="A1069" s="11" t="s">
        <v>181</v>
      </c>
      <c r="B1069" s="11" t="s">
        <v>562</v>
      </c>
      <c r="C1069" s="11" t="s">
        <v>120</v>
      </c>
      <c r="D1069" s="11" t="s">
        <v>28</v>
      </c>
      <c r="E1069" s="10"/>
      <c r="F1069" s="10">
        <f t="shared" si="16"/>
        <v>1</v>
      </c>
      <c r="G1069" s="78"/>
      <c r="H1069" s="78"/>
      <c r="I1069" s="78"/>
      <c r="J1069" s="78"/>
      <c r="K1069" s="78">
        <v>0.3101041666666667</v>
      </c>
      <c r="L1069" s="78"/>
      <c r="M1069" s="78"/>
      <c r="N1069" s="78"/>
      <c r="O1069" s="78"/>
      <c r="P1069" s="78"/>
      <c r="Q1069" s="78"/>
      <c r="R1069" s="78"/>
      <c r="S1069" s="78"/>
      <c r="T1069" s="31"/>
      <c r="U1069" s="31"/>
      <c r="V1069" s="31"/>
    </row>
    <row r="1070" spans="1:31" s="2" customFormat="1" ht="12.75">
      <c r="A1070" s="60" t="s">
        <v>1864</v>
      </c>
      <c r="B1070" s="60" t="s">
        <v>1863</v>
      </c>
      <c r="C1070" s="60" t="s">
        <v>185</v>
      </c>
      <c r="D1070" s="60" t="s">
        <v>6</v>
      </c>
      <c r="E1070" s="61" t="s">
        <v>1459</v>
      </c>
      <c r="F1070" s="61">
        <f t="shared" si="16"/>
        <v>6</v>
      </c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 t="s">
        <v>1862</v>
      </c>
      <c r="R1070" s="62">
        <v>0.2711574074074074</v>
      </c>
      <c r="S1070" s="62">
        <v>0.2622569444444444</v>
      </c>
      <c r="T1070" s="62">
        <v>0.29193287037037036</v>
      </c>
      <c r="U1070" s="62">
        <v>0.2876851851851852</v>
      </c>
      <c r="V1070" s="62">
        <v>0.306053240740741</v>
      </c>
      <c r="W1070"/>
      <c r="X1070"/>
      <c r="Y1070"/>
      <c r="Z1070"/>
      <c r="AB1070"/>
      <c r="AC1070"/>
      <c r="AD1070"/>
      <c r="AE1070"/>
    </row>
    <row r="1071" spans="1:31" s="2" customFormat="1" ht="12.75">
      <c r="A1071" s="23" t="s">
        <v>64</v>
      </c>
      <c r="B1071" s="23" t="s">
        <v>2133</v>
      </c>
      <c r="C1071" s="23" t="s">
        <v>2143</v>
      </c>
      <c r="D1071" s="11" t="s">
        <v>2144</v>
      </c>
      <c r="E1071" s="10"/>
      <c r="F1071" s="10">
        <f t="shared" si="16"/>
        <v>1</v>
      </c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31">
        <v>0.28260416666666666</v>
      </c>
      <c r="U1071" s="9"/>
      <c r="V1071" s="9"/>
      <c r="W1071"/>
      <c r="X1071"/>
      <c r="Y1071"/>
      <c r="Z1071"/>
      <c r="AA1071" s="3"/>
      <c r="AB1071"/>
      <c r="AC1071"/>
      <c r="AD1071"/>
      <c r="AE1071"/>
    </row>
    <row r="1072" spans="1:31" s="2" customFormat="1" ht="12.75">
      <c r="A1072" s="9" t="s">
        <v>2264</v>
      </c>
      <c r="B1072" s="9" t="s">
        <v>2265</v>
      </c>
      <c r="C1072" s="9" t="s">
        <v>68</v>
      </c>
      <c r="D1072" s="9" t="s">
        <v>6</v>
      </c>
      <c r="E1072" s="10"/>
      <c r="F1072" s="10">
        <f t="shared" si="16"/>
        <v>1</v>
      </c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31"/>
      <c r="U1072" s="31">
        <v>0.26663194444444444</v>
      </c>
      <c r="V1072" s="31"/>
      <c r="W1072"/>
      <c r="X1072"/>
      <c r="Y1072"/>
      <c r="Z1072"/>
      <c r="AA1072"/>
      <c r="AB1072"/>
      <c r="AC1072"/>
      <c r="AD1072"/>
      <c r="AE1072"/>
    </row>
    <row r="1073" spans="1:31" s="3" customFormat="1" ht="12.75" customHeight="1">
      <c r="A1073" s="11" t="s">
        <v>1517</v>
      </c>
      <c r="B1073" s="11" t="s">
        <v>1518</v>
      </c>
      <c r="C1073" s="11" t="s">
        <v>91</v>
      </c>
      <c r="D1073" s="11" t="s">
        <v>6</v>
      </c>
      <c r="E1073" s="10"/>
      <c r="F1073" s="10">
        <f t="shared" si="16"/>
        <v>2</v>
      </c>
      <c r="G1073" s="78"/>
      <c r="H1073" s="78"/>
      <c r="I1073" s="78"/>
      <c r="J1073" s="78"/>
      <c r="K1073" s="78"/>
      <c r="L1073" s="78"/>
      <c r="M1073" s="78"/>
      <c r="N1073" s="78"/>
      <c r="O1073" s="78"/>
      <c r="P1073" s="78" t="s">
        <v>1519</v>
      </c>
      <c r="Q1073" s="78"/>
      <c r="R1073" s="78"/>
      <c r="S1073" s="78"/>
      <c r="T1073" s="31">
        <v>0.272349537037037</v>
      </c>
      <c r="U1073" s="31"/>
      <c r="V1073" s="31"/>
      <c r="W1073"/>
      <c r="X1073"/>
      <c r="Y1073"/>
      <c r="Z1073"/>
      <c r="AA1073"/>
      <c r="AB1073"/>
      <c r="AC1073"/>
      <c r="AD1073"/>
      <c r="AE1073"/>
    </row>
    <row r="1074" spans="1:31" s="3" customFormat="1" ht="12.75" customHeight="1">
      <c r="A1074" s="64" t="s">
        <v>121</v>
      </c>
      <c r="B1074" s="64" t="s">
        <v>805</v>
      </c>
      <c r="C1074" s="64" t="s">
        <v>762</v>
      </c>
      <c r="D1074" s="64" t="s">
        <v>28</v>
      </c>
      <c r="E1074" s="65"/>
      <c r="F1074" s="65">
        <f t="shared" si="16"/>
        <v>4</v>
      </c>
      <c r="G1074" s="66"/>
      <c r="H1074" s="66"/>
      <c r="I1074" s="66"/>
      <c r="J1074" s="66"/>
      <c r="K1074" s="66"/>
      <c r="L1074" s="66"/>
      <c r="M1074" s="66">
        <v>0.22836805555555553</v>
      </c>
      <c r="N1074" s="66"/>
      <c r="O1074" s="66" t="s">
        <v>1124</v>
      </c>
      <c r="P1074" s="66" t="s">
        <v>1391</v>
      </c>
      <c r="Q1074" s="66" t="s">
        <v>1865</v>
      </c>
      <c r="R1074" s="66"/>
      <c r="S1074" s="66"/>
      <c r="T1074" s="66"/>
      <c r="U1074" s="66"/>
      <c r="V1074" s="66"/>
      <c r="W1074"/>
      <c r="X1074"/>
      <c r="Y1074"/>
      <c r="Z1074"/>
      <c r="AA1074"/>
      <c r="AB1074"/>
      <c r="AC1074"/>
      <c r="AD1074"/>
      <c r="AE1074"/>
    </row>
    <row r="1075" spans="1:31" s="2" customFormat="1" ht="12.75">
      <c r="A1075" s="60" t="s">
        <v>563</v>
      </c>
      <c r="B1075" s="60" t="s">
        <v>564</v>
      </c>
      <c r="C1075" s="60" t="s">
        <v>145</v>
      </c>
      <c r="D1075" s="60" t="s">
        <v>6</v>
      </c>
      <c r="E1075" s="61" t="s">
        <v>1459</v>
      </c>
      <c r="F1075" s="61">
        <f t="shared" si="16"/>
        <v>7</v>
      </c>
      <c r="G1075" s="62"/>
      <c r="H1075" s="62">
        <v>0.22791666666666666</v>
      </c>
      <c r="I1075" s="62"/>
      <c r="J1075" s="62">
        <v>0.24850694444444443</v>
      </c>
      <c r="K1075" s="62">
        <v>0.24943287037037035</v>
      </c>
      <c r="L1075" s="62"/>
      <c r="M1075" s="62">
        <v>0.2582060185185185</v>
      </c>
      <c r="N1075" s="62" t="s">
        <v>1652</v>
      </c>
      <c r="O1075" s="62"/>
      <c r="P1075" s="62" t="s">
        <v>1521</v>
      </c>
      <c r="Q1075" s="62" t="s">
        <v>1866</v>
      </c>
      <c r="R1075" s="62">
        <v>0.2555324074074074</v>
      </c>
      <c r="S1075" s="62"/>
      <c r="T1075" s="62"/>
      <c r="U1075" s="62"/>
      <c r="V1075" s="62"/>
      <c r="W1075"/>
      <c r="X1075"/>
      <c r="Y1075"/>
      <c r="Z1075"/>
      <c r="AB1075"/>
      <c r="AC1075"/>
      <c r="AD1075"/>
      <c r="AE1075"/>
    </row>
    <row r="1076" spans="1:31" s="2" customFormat="1" ht="12.75">
      <c r="A1076" s="9" t="s">
        <v>565</v>
      </c>
      <c r="B1076" s="9" t="s">
        <v>564</v>
      </c>
      <c r="C1076" s="9" t="s">
        <v>145</v>
      </c>
      <c r="D1076" s="9" t="s">
        <v>6</v>
      </c>
      <c r="E1076" s="10"/>
      <c r="F1076" s="10">
        <f t="shared" si="16"/>
        <v>3</v>
      </c>
      <c r="G1076" s="78">
        <v>0.22590277777777779</v>
      </c>
      <c r="H1076" s="78">
        <v>0.20070601851851852</v>
      </c>
      <c r="I1076" s="78">
        <v>0.22815972222222222</v>
      </c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31"/>
      <c r="U1076" s="31"/>
      <c r="V1076" s="31"/>
      <c r="W1076"/>
      <c r="X1076"/>
      <c r="Y1076"/>
      <c r="Z1076"/>
      <c r="AB1076"/>
      <c r="AC1076"/>
      <c r="AD1076"/>
      <c r="AE1076"/>
    </row>
    <row r="1077" spans="1:31" s="2" customFormat="1" ht="12.75">
      <c r="A1077" s="9" t="s">
        <v>661</v>
      </c>
      <c r="B1077" s="9" t="s">
        <v>662</v>
      </c>
      <c r="C1077" s="9" t="s">
        <v>167</v>
      </c>
      <c r="D1077" s="9" t="s">
        <v>6</v>
      </c>
      <c r="E1077" s="10"/>
      <c r="F1077" s="10">
        <f t="shared" si="16"/>
        <v>1</v>
      </c>
      <c r="G1077" s="78"/>
      <c r="H1077" s="78"/>
      <c r="I1077" s="78"/>
      <c r="J1077" s="78"/>
      <c r="K1077" s="78"/>
      <c r="L1077" s="78">
        <v>0.28458333333333335</v>
      </c>
      <c r="M1077" s="78"/>
      <c r="N1077" s="78"/>
      <c r="O1077" s="78"/>
      <c r="P1077" s="78"/>
      <c r="Q1077" s="78"/>
      <c r="R1077" s="78"/>
      <c r="S1077" s="78"/>
      <c r="T1077" s="31"/>
      <c r="U1077" s="31"/>
      <c r="V1077" s="31"/>
      <c r="W1077"/>
      <c r="X1077"/>
      <c r="Y1077"/>
      <c r="Z1077"/>
      <c r="AA1077"/>
      <c r="AB1077"/>
      <c r="AC1077"/>
      <c r="AD1077"/>
      <c r="AE1077"/>
    </row>
    <row r="1078" spans="1:31" s="2" customFormat="1" ht="12.75">
      <c r="A1078" s="9" t="s">
        <v>463</v>
      </c>
      <c r="B1078" s="9" t="s">
        <v>566</v>
      </c>
      <c r="C1078" s="9" t="s">
        <v>173</v>
      </c>
      <c r="D1078" s="9" t="s">
        <v>28</v>
      </c>
      <c r="E1078" s="10"/>
      <c r="F1078" s="10">
        <f t="shared" si="16"/>
        <v>1</v>
      </c>
      <c r="G1078" s="78"/>
      <c r="H1078" s="78"/>
      <c r="I1078" s="78"/>
      <c r="J1078" s="78"/>
      <c r="K1078" s="78">
        <v>0.25211805555555555</v>
      </c>
      <c r="L1078" s="78"/>
      <c r="M1078" s="78"/>
      <c r="N1078" s="78"/>
      <c r="O1078" s="78"/>
      <c r="P1078" s="78"/>
      <c r="Q1078" s="78"/>
      <c r="R1078" s="78"/>
      <c r="S1078" s="78"/>
      <c r="T1078" s="31"/>
      <c r="U1078" s="31"/>
      <c r="V1078" s="31"/>
      <c r="W1078"/>
      <c r="X1078"/>
      <c r="Y1078"/>
      <c r="Z1078"/>
      <c r="AA1078"/>
      <c r="AB1078"/>
      <c r="AC1078"/>
      <c r="AD1078"/>
      <c r="AE1078"/>
    </row>
    <row r="1079" spans="1:31" s="3" customFormat="1" ht="12.75">
      <c r="A1079" s="9" t="s">
        <v>1005</v>
      </c>
      <c r="B1079" s="9" t="s">
        <v>1006</v>
      </c>
      <c r="C1079" s="9" t="s">
        <v>1007</v>
      </c>
      <c r="D1079" s="9" t="s">
        <v>95</v>
      </c>
      <c r="E1079" s="10"/>
      <c r="F1079" s="10">
        <f t="shared" si="16"/>
        <v>1</v>
      </c>
      <c r="G1079" s="78"/>
      <c r="H1079" s="78"/>
      <c r="I1079" s="78"/>
      <c r="J1079" s="78"/>
      <c r="K1079" s="78"/>
      <c r="L1079" s="78"/>
      <c r="M1079" s="78"/>
      <c r="N1079" s="78" t="s">
        <v>1004</v>
      </c>
      <c r="O1079" s="78"/>
      <c r="P1079" s="78"/>
      <c r="Q1079" s="78"/>
      <c r="R1079" s="78"/>
      <c r="S1079" s="78"/>
      <c r="T1079" s="31"/>
      <c r="U1079" s="31"/>
      <c r="V1079" s="31"/>
      <c r="W1079"/>
      <c r="X1079"/>
      <c r="Y1079"/>
      <c r="Z1079"/>
      <c r="AB1079"/>
      <c r="AC1079"/>
      <c r="AD1079"/>
      <c r="AE1079"/>
    </row>
    <row r="1080" spans="1:31" s="3" customFormat="1" ht="12.75">
      <c r="A1080" s="60" t="s">
        <v>249</v>
      </c>
      <c r="B1080" s="60" t="s">
        <v>567</v>
      </c>
      <c r="C1080" s="60" t="s">
        <v>68</v>
      </c>
      <c r="D1080" s="60" t="s">
        <v>6</v>
      </c>
      <c r="E1080" s="61" t="s">
        <v>1459</v>
      </c>
      <c r="F1080" s="61">
        <f t="shared" si="16"/>
        <v>5</v>
      </c>
      <c r="G1080" s="62">
        <v>0.29761574074074076</v>
      </c>
      <c r="H1080" s="62">
        <v>0.3660532407407407</v>
      </c>
      <c r="I1080" s="62">
        <v>0.33057870370370374</v>
      </c>
      <c r="J1080" s="62">
        <v>0.32796296296296296</v>
      </c>
      <c r="K1080" s="62">
        <v>0.32282407407407404</v>
      </c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/>
      <c r="X1080"/>
      <c r="Y1080"/>
      <c r="Z1080"/>
      <c r="AB1080"/>
      <c r="AC1080"/>
      <c r="AD1080"/>
      <c r="AE1080"/>
    </row>
    <row r="1081" spans="1:31" s="2" customFormat="1" ht="12.75">
      <c r="A1081" s="9" t="s">
        <v>568</v>
      </c>
      <c r="B1081" s="9" t="s">
        <v>569</v>
      </c>
      <c r="C1081" s="9" t="s">
        <v>15</v>
      </c>
      <c r="D1081" s="9" t="s">
        <v>6</v>
      </c>
      <c r="E1081" s="10" t="s">
        <v>0</v>
      </c>
      <c r="F1081" s="10">
        <f t="shared" si="16"/>
        <v>2</v>
      </c>
      <c r="G1081" s="78">
        <v>0.2838541666666667</v>
      </c>
      <c r="H1081" s="78" t="s">
        <v>1652</v>
      </c>
      <c r="I1081" s="78" t="s">
        <v>1652</v>
      </c>
      <c r="J1081" s="78"/>
      <c r="K1081" s="78" t="s">
        <v>1652</v>
      </c>
      <c r="L1081" s="78" t="s">
        <v>1652</v>
      </c>
      <c r="M1081" s="78" t="s">
        <v>1652</v>
      </c>
      <c r="N1081" s="78"/>
      <c r="O1081" s="78" t="s">
        <v>1276</v>
      </c>
      <c r="P1081" s="78" t="s">
        <v>1652</v>
      </c>
      <c r="Q1081" s="78"/>
      <c r="R1081" s="78"/>
      <c r="S1081" s="78"/>
      <c r="T1081" s="31"/>
      <c r="U1081" s="31"/>
      <c r="V1081" s="31"/>
      <c r="W1081"/>
      <c r="X1081"/>
      <c r="Y1081"/>
      <c r="Z1081"/>
      <c r="AA1081"/>
      <c r="AB1081"/>
      <c r="AC1081"/>
      <c r="AD1081"/>
      <c r="AE1081"/>
    </row>
    <row r="1082" spans="1:22" ht="12.75">
      <c r="A1082" s="9" t="s">
        <v>412</v>
      </c>
      <c r="B1082" s="9" t="s">
        <v>806</v>
      </c>
      <c r="C1082" s="9" t="s">
        <v>15</v>
      </c>
      <c r="D1082" s="9" t="s">
        <v>6</v>
      </c>
      <c r="E1082" s="10"/>
      <c r="F1082" s="10">
        <f t="shared" si="16"/>
        <v>1</v>
      </c>
      <c r="G1082" s="78"/>
      <c r="H1082" s="78"/>
      <c r="I1082" s="78"/>
      <c r="J1082" s="78"/>
      <c r="K1082" s="78"/>
      <c r="L1082" s="78"/>
      <c r="M1082" s="78">
        <v>0.4166666666666667</v>
      </c>
      <c r="N1082" s="78"/>
      <c r="O1082" s="78"/>
      <c r="P1082" s="78"/>
      <c r="Q1082" s="78"/>
      <c r="R1082" s="78"/>
      <c r="S1082" s="78"/>
      <c r="T1082" s="31"/>
      <c r="U1082" s="31"/>
      <c r="V1082" s="31"/>
    </row>
    <row r="1083" spans="1:22" ht="12.75">
      <c r="A1083" s="9" t="s">
        <v>34</v>
      </c>
      <c r="B1083" s="9" t="s">
        <v>620</v>
      </c>
      <c r="C1083" s="9" t="s">
        <v>486</v>
      </c>
      <c r="D1083" s="9" t="s">
        <v>28</v>
      </c>
      <c r="E1083" s="10"/>
      <c r="F1083" s="10">
        <f t="shared" si="16"/>
        <v>3</v>
      </c>
      <c r="G1083" s="78"/>
      <c r="H1083" s="78"/>
      <c r="I1083" s="78"/>
      <c r="J1083" s="78"/>
      <c r="K1083" s="78"/>
      <c r="L1083" s="78">
        <v>0.23158564814814817</v>
      </c>
      <c r="M1083" s="78">
        <v>0.22929398148148147</v>
      </c>
      <c r="N1083" s="78" t="s">
        <v>949</v>
      </c>
      <c r="O1083" s="78"/>
      <c r="P1083" s="78"/>
      <c r="Q1083" s="78"/>
      <c r="R1083" s="78"/>
      <c r="S1083" s="78"/>
      <c r="T1083" s="31"/>
      <c r="U1083" s="31"/>
      <c r="V1083" s="31"/>
    </row>
    <row r="1084" spans="1:22" ht="12.75">
      <c r="A1084" s="11" t="s">
        <v>570</v>
      </c>
      <c r="B1084" s="11" t="s">
        <v>571</v>
      </c>
      <c r="C1084" s="11" t="s">
        <v>572</v>
      </c>
      <c r="D1084" s="11" t="s">
        <v>573</v>
      </c>
      <c r="E1084" s="10"/>
      <c r="F1084" s="10">
        <f t="shared" si="16"/>
        <v>1</v>
      </c>
      <c r="G1084" s="78"/>
      <c r="H1084" s="78"/>
      <c r="I1084" s="78"/>
      <c r="J1084" s="78" t="s">
        <v>1652</v>
      </c>
      <c r="K1084" s="78">
        <v>0.35322916666666665</v>
      </c>
      <c r="L1084" s="78"/>
      <c r="M1084" s="78"/>
      <c r="N1084" s="78"/>
      <c r="O1084" s="78"/>
      <c r="P1084" s="78"/>
      <c r="Q1084" s="78"/>
      <c r="R1084" s="78"/>
      <c r="S1084" s="78"/>
      <c r="T1084" s="31"/>
      <c r="U1084" s="31"/>
      <c r="V1084" s="31"/>
    </row>
    <row r="1085" spans="1:31" s="2" customFormat="1" ht="12.75">
      <c r="A1085" s="11" t="s">
        <v>909</v>
      </c>
      <c r="B1085" s="11" t="s">
        <v>910</v>
      </c>
      <c r="C1085" s="11" t="s">
        <v>167</v>
      </c>
      <c r="D1085" s="11" t="s">
        <v>6</v>
      </c>
      <c r="E1085" s="10"/>
      <c r="F1085" s="10">
        <f t="shared" si="16"/>
        <v>1</v>
      </c>
      <c r="G1085" s="78"/>
      <c r="H1085" s="78"/>
      <c r="I1085" s="78"/>
      <c r="J1085" s="78"/>
      <c r="K1085" s="78"/>
      <c r="L1085" s="78"/>
      <c r="M1085" s="78"/>
      <c r="N1085" s="78" t="s">
        <v>911</v>
      </c>
      <c r="O1085" s="78"/>
      <c r="P1085" s="78"/>
      <c r="Q1085" s="78"/>
      <c r="R1085" s="78"/>
      <c r="S1085" s="78"/>
      <c r="T1085" s="31"/>
      <c r="U1085" s="31"/>
      <c r="V1085" s="31"/>
      <c r="W1085"/>
      <c r="X1085"/>
      <c r="Y1085"/>
      <c r="Z1085"/>
      <c r="AA1085"/>
      <c r="AB1085"/>
      <c r="AC1085"/>
      <c r="AD1085"/>
      <c r="AE1085"/>
    </row>
    <row r="1086" spans="1:27" ht="12.75">
      <c r="A1086" s="11" t="s">
        <v>258</v>
      </c>
      <c r="B1086" s="11" t="s">
        <v>1628</v>
      </c>
      <c r="C1086" s="11" t="s">
        <v>9</v>
      </c>
      <c r="D1086" s="11" t="s">
        <v>6</v>
      </c>
      <c r="E1086" s="10"/>
      <c r="F1086" s="10">
        <f t="shared" si="16"/>
        <v>1</v>
      </c>
      <c r="G1086" s="78"/>
      <c r="H1086" s="78"/>
      <c r="I1086" s="78"/>
      <c r="J1086" s="78"/>
      <c r="K1086" s="78"/>
      <c r="L1086" s="78"/>
      <c r="M1086" s="78"/>
      <c r="N1086" s="78"/>
      <c r="O1086" s="78"/>
      <c r="P1086" s="78" t="s">
        <v>1629</v>
      </c>
      <c r="Q1086" s="78"/>
      <c r="R1086" s="78"/>
      <c r="S1086" s="78"/>
      <c r="T1086" s="31"/>
      <c r="U1086" s="45"/>
      <c r="V1086" s="45"/>
      <c r="AA1086" s="21"/>
    </row>
    <row r="1087" spans="1:27" ht="12.75">
      <c r="A1087" s="9" t="s">
        <v>2266</v>
      </c>
      <c r="B1087" s="9" t="s">
        <v>2267</v>
      </c>
      <c r="C1087" s="9" t="s">
        <v>15</v>
      </c>
      <c r="D1087" s="9" t="s">
        <v>6</v>
      </c>
      <c r="E1087" s="10"/>
      <c r="F1087" s="10">
        <f t="shared" si="16"/>
        <v>1</v>
      </c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31"/>
      <c r="U1087" s="31">
        <v>0.2401851851851852</v>
      </c>
      <c r="V1087" s="31"/>
      <c r="AA1087" s="21"/>
    </row>
    <row r="1088" spans="1:27" ht="12.75">
      <c r="A1088" s="11" t="s">
        <v>500</v>
      </c>
      <c r="B1088" s="11" t="s">
        <v>574</v>
      </c>
      <c r="C1088" s="11" t="s">
        <v>268</v>
      </c>
      <c r="D1088" s="11" t="s">
        <v>28</v>
      </c>
      <c r="E1088" s="10"/>
      <c r="F1088" s="10">
        <f t="shared" si="16"/>
        <v>1</v>
      </c>
      <c r="G1088" s="78"/>
      <c r="H1088" s="78"/>
      <c r="I1088" s="78"/>
      <c r="J1088" s="78"/>
      <c r="K1088" s="78">
        <v>0.28319444444444447</v>
      </c>
      <c r="L1088" s="78"/>
      <c r="M1088" s="78"/>
      <c r="N1088" s="78"/>
      <c r="O1088" s="78"/>
      <c r="P1088" s="78"/>
      <c r="Q1088" s="78"/>
      <c r="R1088" s="78"/>
      <c r="S1088" s="78"/>
      <c r="T1088" s="31"/>
      <c r="U1088" s="31"/>
      <c r="V1088" s="31"/>
      <c r="AA1088" s="21"/>
    </row>
    <row r="1089" spans="1:22" ht="12.75">
      <c r="A1089" s="23" t="s">
        <v>64</v>
      </c>
      <c r="B1089" s="23" t="s">
        <v>2043</v>
      </c>
      <c r="C1089" s="11" t="s">
        <v>82</v>
      </c>
      <c r="D1089" s="9" t="s">
        <v>6</v>
      </c>
      <c r="E1089" s="10"/>
      <c r="F1089" s="10">
        <f t="shared" si="16"/>
        <v>2</v>
      </c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>
        <v>0.2307523148148148</v>
      </c>
      <c r="T1089" s="31"/>
      <c r="U1089" s="31"/>
      <c r="V1089" s="31">
        <v>0.257743055555556</v>
      </c>
    </row>
    <row r="1090" spans="1:22" ht="12.75">
      <c r="A1090" s="11" t="s">
        <v>558</v>
      </c>
      <c r="B1090" s="11" t="s">
        <v>575</v>
      </c>
      <c r="C1090" s="11" t="s">
        <v>15</v>
      </c>
      <c r="D1090" s="11" t="s">
        <v>6</v>
      </c>
      <c r="E1090" s="10"/>
      <c r="F1090" s="10">
        <f t="shared" si="16"/>
        <v>1</v>
      </c>
      <c r="G1090" s="78"/>
      <c r="H1090" s="78"/>
      <c r="I1090" s="78"/>
      <c r="J1090" s="78">
        <v>0.2612731481481481</v>
      </c>
      <c r="K1090" s="78" t="s">
        <v>1652</v>
      </c>
      <c r="L1090" s="78"/>
      <c r="M1090" s="78"/>
      <c r="N1090" s="78"/>
      <c r="O1090" s="78"/>
      <c r="P1090" s="78"/>
      <c r="Q1090" s="78"/>
      <c r="R1090" s="78"/>
      <c r="S1090" s="78"/>
      <c r="T1090" s="31"/>
      <c r="U1090" s="31"/>
      <c r="V1090" s="31"/>
    </row>
    <row r="1091" spans="1:22" ht="12.75">
      <c r="A1091" s="63" t="s">
        <v>426</v>
      </c>
      <c r="B1091" s="64" t="s">
        <v>575</v>
      </c>
      <c r="C1091" s="64" t="s">
        <v>15</v>
      </c>
      <c r="D1091" s="64" t="s">
        <v>6</v>
      </c>
      <c r="E1091" s="65" t="s">
        <v>0</v>
      </c>
      <c r="F1091" s="65">
        <f t="shared" si="16"/>
        <v>4</v>
      </c>
      <c r="G1091" s="66"/>
      <c r="H1091" s="66"/>
      <c r="I1091" s="66"/>
      <c r="J1091" s="66"/>
      <c r="K1091" s="66">
        <v>0.27894675925925927</v>
      </c>
      <c r="L1091" s="66">
        <v>0.2885300925925926</v>
      </c>
      <c r="M1091" s="66">
        <v>0.2826273148148148</v>
      </c>
      <c r="N1091" s="66"/>
      <c r="O1091" s="66" t="s">
        <v>1302</v>
      </c>
      <c r="P1091" s="66" t="s">
        <v>1652</v>
      </c>
      <c r="Q1091" s="66"/>
      <c r="R1091" s="66"/>
      <c r="S1091" s="66"/>
      <c r="T1091" s="66"/>
      <c r="U1091" s="66"/>
      <c r="V1091" s="66"/>
    </row>
    <row r="1092" spans="1:22" ht="12.75">
      <c r="A1092" s="11" t="s">
        <v>64</v>
      </c>
      <c r="B1092" s="11" t="s">
        <v>575</v>
      </c>
      <c r="C1092" s="11" t="s">
        <v>700</v>
      </c>
      <c r="D1092" s="11" t="s">
        <v>28</v>
      </c>
      <c r="E1092" s="10"/>
      <c r="F1092" s="10">
        <f t="shared" si="16"/>
        <v>1</v>
      </c>
      <c r="G1092" s="78"/>
      <c r="H1092" s="78"/>
      <c r="I1092" s="78"/>
      <c r="J1092" s="78"/>
      <c r="K1092" s="78"/>
      <c r="L1092" s="78"/>
      <c r="M1092" s="78">
        <v>0.22589120370370372</v>
      </c>
      <c r="N1092" s="78"/>
      <c r="O1092" s="78"/>
      <c r="P1092" s="78"/>
      <c r="Q1092" s="78"/>
      <c r="R1092" s="78"/>
      <c r="S1092" s="78"/>
      <c r="T1092" s="31"/>
      <c r="U1092" s="31"/>
      <c r="V1092" s="31"/>
    </row>
    <row r="1093" spans="1:27" ht="12.75">
      <c r="A1093" s="11" t="s">
        <v>1868</v>
      </c>
      <c r="B1093" s="11" t="s">
        <v>1467</v>
      </c>
      <c r="C1093" s="11" t="s">
        <v>594</v>
      </c>
      <c r="D1093" s="11" t="s">
        <v>28</v>
      </c>
      <c r="E1093" s="10"/>
      <c r="F1093" s="10">
        <f aca="true" t="shared" si="17" ref="F1093:F1156">16-COUNTBLANK(G1093:V1093)</f>
        <v>1</v>
      </c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 t="s">
        <v>1867</v>
      </c>
      <c r="R1093" s="78"/>
      <c r="S1093" s="78"/>
      <c r="T1093" s="31"/>
      <c r="U1093" s="31"/>
      <c r="V1093" s="31"/>
      <c r="AA1093" s="2"/>
    </row>
    <row r="1094" spans="1:22" ht="12.75">
      <c r="A1094" s="11" t="s">
        <v>168</v>
      </c>
      <c r="B1094" s="11" t="s">
        <v>1467</v>
      </c>
      <c r="C1094" s="11" t="s">
        <v>173</v>
      </c>
      <c r="D1094" s="11" t="s">
        <v>28</v>
      </c>
      <c r="E1094" s="10"/>
      <c r="F1094" s="10">
        <f t="shared" si="17"/>
        <v>1</v>
      </c>
      <c r="G1094" s="78"/>
      <c r="H1094" s="78"/>
      <c r="I1094" s="78"/>
      <c r="J1094" s="78"/>
      <c r="K1094" s="78"/>
      <c r="L1094" s="78"/>
      <c r="M1094" s="78"/>
      <c r="N1094" s="78"/>
      <c r="O1094" s="78"/>
      <c r="P1094" s="78" t="s">
        <v>1468</v>
      </c>
      <c r="Q1094" s="78"/>
      <c r="R1094" s="78"/>
      <c r="S1094" s="78"/>
      <c r="T1094" s="31"/>
      <c r="U1094" s="31"/>
      <c r="V1094" s="31"/>
    </row>
    <row r="1095" spans="1:22" ht="12.75">
      <c r="A1095" s="11" t="s">
        <v>800</v>
      </c>
      <c r="B1095" s="11" t="s">
        <v>1592</v>
      </c>
      <c r="C1095" s="11" t="s">
        <v>410</v>
      </c>
      <c r="D1095" s="11" t="s">
        <v>28</v>
      </c>
      <c r="E1095" s="10"/>
      <c r="F1095" s="10">
        <f t="shared" si="17"/>
        <v>1</v>
      </c>
      <c r="G1095" s="78"/>
      <c r="H1095" s="78"/>
      <c r="I1095" s="78"/>
      <c r="J1095" s="78"/>
      <c r="K1095" s="78"/>
      <c r="L1095" s="78"/>
      <c r="M1095" s="78"/>
      <c r="N1095" s="78"/>
      <c r="O1095" s="78"/>
      <c r="P1095" s="78" t="s">
        <v>1593</v>
      </c>
      <c r="Q1095" s="78"/>
      <c r="R1095" s="78"/>
      <c r="S1095" s="78"/>
      <c r="T1095" s="31"/>
      <c r="U1095" s="31"/>
      <c r="V1095" s="31"/>
    </row>
    <row r="1096" spans="1:27" ht="12.75">
      <c r="A1096" s="60" t="s">
        <v>807</v>
      </c>
      <c r="B1096" s="60" t="s">
        <v>808</v>
      </c>
      <c r="C1096" s="60" t="s">
        <v>15</v>
      </c>
      <c r="D1096" s="60" t="s">
        <v>6</v>
      </c>
      <c r="E1096" s="61" t="s">
        <v>1459</v>
      </c>
      <c r="F1096" s="61">
        <f t="shared" si="17"/>
        <v>6</v>
      </c>
      <c r="G1096" s="62"/>
      <c r="H1096" s="62"/>
      <c r="I1096" s="62"/>
      <c r="J1096" s="62"/>
      <c r="K1096" s="62"/>
      <c r="L1096" s="62"/>
      <c r="M1096" s="62">
        <v>0.26427083333333334</v>
      </c>
      <c r="N1096" s="62" t="s">
        <v>974</v>
      </c>
      <c r="O1096" s="62" t="s">
        <v>1209</v>
      </c>
      <c r="P1096" s="62" t="s">
        <v>1540</v>
      </c>
      <c r="Q1096" s="62"/>
      <c r="R1096" s="62">
        <v>0.2880324074074074</v>
      </c>
      <c r="S1096" s="62"/>
      <c r="T1096" s="62">
        <v>0.2972916666666667</v>
      </c>
      <c r="U1096" s="62"/>
      <c r="V1096" s="62"/>
      <c r="AA1096" s="3"/>
    </row>
    <row r="1097" spans="1:27" ht="12.75">
      <c r="A1097" s="9" t="s">
        <v>32</v>
      </c>
      <c r="B1097" s="9" t="s">
        <v>2268</v>
      </c>
      <c r="C1097" s="9" t="s">
        <v>2241</v>
      </c>
      <c r="D1097" s="9" t="s">
        <v>28</v>
      </c>
      <c r="E1097" s="19"/>
      <c r="F1097" s="19">
        <f t="shared" si="17"/>
        <v>1</v>
      </c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>
        <v>0.24228009259259262</v>
      </c>
      <c r="V1097" s="28"/>
      <c r="AA1097" s="2"/>
    </row>
    <row r="1098" spans="1:22" ht="12.75">
      <c r="A1098" s="24" t="s">
        <v>127</v>
      </c>
      <c r="B1098" s="24" t="s">
        <v>2044</v>
      </c>
      <c r="C1098" s="18" t="s">
        <v>2062</v>
      </c>
      <c r="D1098" s="18" t="s">
        <v>2063</v>
      </c>
      <c r="E1098" s="10"/>
      <c r="F1098" s="10">
        <f t="shared" si="17"/>
        <v>1</v>
      </c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>
        <v>0.31873842592592594</v>
      </c>
      <c r="T1098" s="31"/>
      <c r="U1098" s="31"/>
      <c r="V1098" s="31"/>
    </row>
    <row r="1099" spans="1:31" s="21" customFormat="1" ht="12.75">
      <c r="A1099" s="11" t="s">
        <v>59</v>
      </c>
      <c r="B1099" s="11" t="s">
        <v>579</v>
      </c>
      <c r="C1099" s="11" t="s">
        <v>15</v>
      </c>
      <c r="D1099" s="11" t="s">
        <v>6</v>
      </c>
      <c r="E1099" s="10"/>
      <c r="F1099" s="10">
        <f t="shared" si="17"/>
        <v>1</v>
      </c>
      <c r="G1099" s="78" t="s">
        <v>1652</v>
      </c>
      <c r="H1099" s="78"/>
      <c r="I1099" s="78"/>
      <c r="J1099" s="78"/>
      <c r="K1099" s="78">
        <v>0.3106828703703704</v>
      </c>
      <c r="L1099" s="78"/>
      <c r="M1099" s="78"/>
      <c r="N1099" s="78"/>
      <c r="O1099" s="78"/>
      <c r="P1099" s="78"/>
      <c r="Q1099" s="78"/>
      <c r="R1099" s="78"/>
      <c r="S1099" s="78"/>
      <c r="T1099" s="31"/>
      <c r="U1099" s="31"/>
      <c r="V1099" s="31"/>
      <c r="W1099"/>
      <c r="X1099"/>
      <c r="Y1099"/>
      <c r="Z1099"/>
      <c r="AA1099"/>
      <c r="AB1099"/>
      <c r="AC1099"/>
      <c r="AD1099"/>
      <c r="AE1099"/>
    </row>
    <row r="1100" spans="1:22" ht="12.75">
      <c r="A1100" s="60" t="s">
        <v>580</v>
      </c>
      <c r="B1100" s="60" t="s">
        <v>579</v>
      </c>
      <c r="C1100" s="60" t="s">
        <v>15</v>
      </c>
      <c r="D1100" s="60" t="s">
        <v>6</v>
      </c>
      <c r="E1100" s="61" t="s">
        <v>1459</v>
      </c>
      <c r="F1100" s="61">
        <f t="shared" si="17"/>
        <v>8</v>
      </c>
      <c r="G1100" s="62"/>
      <c r="H1100" s="62"/>
      <c r="I1100" s="62"/>
      <c r="J1100" s="62">
        <v>0.31269675925925927</v>
      </c>
      <c r="K1100" s="62">
        <v>0.27391203703703704</v>
      </c>
      <c r="L1100" s="62"/>
      <c r="M1100" s="62">
        <v>0.26449074074074075</v>
      </c>
      <c r="N1100" s="62"/>
      <c r="O1100" s="62" t="s">
        <v>1316</v>
      </c>
      <c r="P1100" s="62" t="s">
        <v>1577</v>
      </c>
      <c r="Q1100" s="62"/>
      <c r="R1100" s="62">
        <v>0.24914351851851854</v>
      </c>
      <c r="S1100" s="62"/>
      <c r="T1100" s="62">
        <v>0.28144675925925927</v>
      </c>
      <c r="U1100" s="62">
        <v>0.3003587962962963</v>
      </c>
      <c r="V1100" s="62"/>
    </row>
    <row r="1101" spans="1:22" ht="12.75">
      <c r="A1101" s="11" t="s">
        <v>361</v>
      </c>
      <c r="B1101" s="11" t="s">
        <v>576</v>
      </c>
      <c r="C1101" s="11" t="s">
        <v>9</v>
      </c>
      <c r="D1101" s="11" t="s">
        <v>6</v>
      </c>
      <c r="E1101" s="10"/>
      <c r="F1101" s="10">
        <f t="shared" si="17"/>
        <v>1</v>
      </c>
      <c r="G1101" s="78"/>
      <c r="H1101" s="78"/>
      <c r="I1101" s="78">
        <v>0.21471064814814814</v>
      </c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31"/>
      <c r="U1101" s="45"/>
      <c r="V1101" s="45"/>
    </row>
    <row r="1102" spans="1:27" ht="12.75">
      <c r="A1102" s="9" t="s">
        <v>705</v>
      </c>
      <c r="B1102" s="9" t="s">
        <v>2045</v>
      </c>
      <c r="C1102" s="9" t="s">
        <v>5</v>
      </c>
      <c r="D1102" s="9" t="s">
        <v>6</v>
      </c>
      <c r="E1102" s="10"/>
      <c r="F1102" s="10">
        <f t="shared" si="17"/>
        <v>2</v>
      </c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31"/>
      <c r="U1102" s="31">
        <v>0.31722222222222224</v>
      </c>
      <c r="V1102" s="31">
        <v>0.287199074074074</v>
      </c>
      <c r="AA1102" s="2"/>
    </row>
    <row r="1103" spans="1:27" ht="12.75">
      <c r="A1103" s="23" t="s">
        <v>529</v>
      </c>
      <c r="B1103" s="23" t="s">
        <v>2045</v>
      </c>
      <c r="C1103" s="9" t="s">
        <v>15</v>
      </c>
      <c r="D1103" s="9" t="s">
        <v>6</v>
      </c>
      <c r="E1103" s="10"/>
      <c r="F1103" s="10">
        <f t="shared" si="17"/>
        <v>1</v>
      </c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>
        <v>0.28253472222222226</v>
      </c>
      <c r="T1103" s="31"/>
      <c r="U1103" s="31"/>
      <c r="V1103" s="31"/>
      <c r="AA1103" s="3"/>
    </row>
    <row r="1104" spans="1:22" ht="12.75">
      <c r="A1104" s="64" t="s">
        <v>436</v>
      </c>
      <c r="B1104" s="64" t="s">
        <v>581</v>
      </c>
      <c r="C1104" s="64" t="s">
        <v>486</v>
      </c>
      <c r="D1104" s="64" t="s">
        <v>28</v>
      </c>
      <c r="E1104" s="65"/>
      <c r="F1104" s="65">
        <f t="shared" si="17"/>
        <v>4</v>
      </c>
      <c r="G1104" s="66"/>
      <c r="H1104" s="66"/>
      <c r="I1104" s="66">
        <v>0.2762384259259259</v>
      </c>
      <c r="J1104" s="66"/>
      <c r="K1104" s="66"/>
      <c r="L1104" s="66">
        <v>0.2888773148148148</v>
      </c>
      <c r="M1104" s="66"/>
      <c r="N1104" s="66" t="s">
        <v>992</v>
      </c>
      <c r="O1104" s="66"/>
      <c r="P1104" s="66"/>
      <c r="Q1104" s="66"/>
      <c r="R1104" s="66"/>
      <c r="S1104" s="66"/>
      <c r="T1104" s="66">
        <v>0.32618055555555553</v>
      </c>
      <c r="U1104" s="66"/>
      <c r="V1104" s="66"/>
    </row>
    <row r="1105" spans="1:22" ht="12.75">
      <c r="A1105" s="11" t="s">
        <v>993</v>
      </c>
      <c r="B1105" s="11" t="s">
        <v>581</v>
      </c>
      <c r="C1105" s="11" t="s">
        <v>486</v>
      </c>
      <c r="D1105" s="11" t="s">
        <v>28</v>
      </c>
      <c r="E1105" s="10"/>
      <c r="F1105" s="10">
        <f t="shared" si="17"/>
        <v>1</v>
      </c>
      <c r="G1105" s="78"/>
      <c r="H1105" s="78"/>
      <c r="I1105" s="78"/>
      <c r="J1105" s="78"/>
      <c r="K1105" s="78"/>
      <c r="L1105" s="78"/>
      <c r="M1105" s="78"/>
      <c r="N1105" s="78" t="s">
        <v>1077</v>
      </c>
      <c r="O1105" s="78"/>
      <c r="P1105" s="78"/>
      <c r="Q1105" s="78"/>
      <c r="R1105" s="78"/>
      <c r="S1105" s="78"/>
      <c r="T1105" s="31"/>
      <c r="U1105" s="31"/>
      <c r="V1105" s="31"/>
    </row>
    <row r="1106" spans="1:22" ht="12.75">
      <c r="A1106" s="11" t="s">
        <v>665</v>
      </c>
      <c r="B1106" s="11" t="s">
        <v>666</v>
      </c>
      <c r="C1106" s="11" t="s">
        <v>173</v>
      </c>
      <c r="D1106" s="11" t="s">
        <v>28</v>
      </c>
      <c r="E1106" s="10"/>
      <c r="F1106" s="10">
        <f t="shared" si="17"/>
        <v>2</v>
      </c>
      <c r="G1106" s="78"/>
      <c r="H1106" s="78"/>
      <c r="I1106" s="78"/>
      <c r="J1106" s="78"/>
      <c r="K1106" s="78"/>
      <c r="L1106" s="78">
        <v>0.29159722222222223</v>
      </c>
      <c r="M1106" s="78">
        <v>0.2802662037037037</v>
      </c>
      <c r="N1106" s="78"/>
      <c r="O1106" s="78"/>
      <c r="P1106" s="78"/>
      <c r="Q1106" s="78"/>
      <c r="R1106" s="78"/>
      <c r="S1106" s="78"/>
      <c r="T1106" s="31"/>
      <c r="U1106" s="31"/>
      <c r="V1106" s="31"/>
    </row>
    <row r="1107" spans="1:27" ht="12.75">
      <c r="A1107" s="11" t="s">
        <v>219</v>
      </c>
      <c r="B1107" s="11" t="s">
        <v>582</v>
      </c>
      <c r="C1107" s="11" t="s">
        <v>410</v>
      </c>
      <c r="D1107" s="11" t="s">
        <v>28</v>
      </c>
      <c r="E1107" s="10"/>
      <c r="F1107" s="10">
        <f t="shared" si="17"/>
        <v>1</v>
      </c>
      <c r="G1107" s="78"/>
      <c r="H1107" s="78"/>
      <c r="I1107" s="78"/>
      <c r="J1107" s="78"/>
      <c r="K1107" s="78">
        <v>0.22582175925925926</v>
      </c>
      <c r="L1107" s="78"/>
      <c r="M1107" s="78"/>
      <c r="N1107" s="78"/>
      <c r="O1107" s="78"/>
      <c r="P1107" s="78"/>
      <c r="Q1107" s="78"/>
      <c r="R1107" s="78"/>
      <c r="S1107" s="78"/>
      <c r="T1107" s="31"/>
      <c r="U1107" s="31"/>
      <c r="V1107" s="31"/>
      <c r="AA1107" s="2"/>
    </row>
    <row r="1108" spans="1:22" ht="12.75">
      <c r="A1108" s="60" t="s">
        <v>116</v>
      </c>
      <c r="B1108" s="60" t="s">
        <v>583</v>
      </c>
      <c r="C1108" s="60" t="s">
        <v>15</v>
      </c>
      <c r="D1108" s="60" t="s">
        <v>6</v>
      </c>
      <c r="E1108" s="61" t="s">
        <v>1459</v>
      </c>
      <c r="F1108" s="61">
        <f t="shared" si="17"/>
        <v>7</v>
      </c>
      <c r="G1108" s="62">
        <v>0.23597222222222222</v>
      </c>
      <c r="H1108" s="62">
        <v>0.22199074074074074</v>
      </c>
      <c r="I1108" s="62">
        <v>0.24045138888888887</v>
      </c>
      <c r="J1108" s="62">
        <v>0.22765046296296296</v>
      </c>
      <c r="K1108" s="62">
        <v>0.22875</v>
      </c>
      <c r="L1108" s="62" t="s">
        <v>1652</v>
      </c>
      <c r="M1108" s="62" t="s">
        <v>1652</v>
      </c>
      <c r="N1108" s="62" t="s">
        <v>905</v>
      </c>
      <c r="O1108" s="62" t="s">
        <v>1652</v>
      </c>
      <c r="P1108" s="62" t="s">
        <v>1640</v>
      </c>
      <c r="Q1108" s="62"/>
      <c r="R1108" s="62"/>
      <c r="S1108" s="62"/>
      <c r="T1108" s="62"/>
      <c r="U1108" s="62"/>
      <c r="V1108" s="62"/>
    </row>
    <row r="1109" spans="1:27" ht="12.75">
      <c r="A1109" s="60" t="s">
        <v>1749</v>
      </c>
      <c r="B1109" s="60" t="s">
        <v>1936</v>
      </c>
      <c r="C1109" s="60" t="s">
        <v>1879</v>
      </c>
      <c r="D1109" s="60" t="s">
        <v>28</v>
      </c>
      <c r="E1109" s="61" t="s">
        <v>1459</v>
      </c>
      <c r="F1109" s="61">
        <f t="shared" si="17"/>
        <v>6</v>
      </c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 t="s">
        <v>1748</v>
      </c>
      <c r="R1109" s="62">
        <v>0.2390972222222222</v>
      </c>
      <c r="S1109" s="62">
        <v>0.23097222222222222</v>
      </c>
      <c r="T1109" s="62">
        <v>0.23633101851851854</v>
      </c>
      <c r="U1109" s="62">
        <v>0.2798726851851852</v>
      </c>
      <c r="V1109" s="62">
        <v>0.233252314814815</v>
      </c>
      <c r="AA1109" s="2"/>
    </row>
    <row r="1110" spans="1:22" ht="12.75">
      <c r="A1110" s="11" t="s">
        <v>441</v>
      </c>
      <c r="B1110" s="11" t="s">
        <v>2376</v>
      </c>
      <c r="C1110" s="11" t="s">
        <v>5</v>
      </c>
      <c r="D1110" s="11" t="s">
        <v>6</v>
      </c>
      <c r="E1110" s="10"/>
      <c r="F1110" s="10">
        <f t="shared" si="17"/>
        <v>1</v>
      </c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31"/>
      <c r="U1110" s="31"/>
      <c r="V1110" s="31">
        <v>0.3382060185185181</v>
      </c>
    </row>
    <row r="1111" spans="1:27" ht="12.75">
      <c r="A1111" s="9" t="s">
        <v>809</v>
      </c>
      <c r="B1111" s="9" t="s">
        <v>810</v>
      </c>
      <c r="C1111" s="9" t="s">
        <v>9</v>
      </c>
      <c r="D1111" s="9" t="s">
        <v>6</v>
      </c>
      <c r="E1111" s="10"/>
      <c r="F1111" s="10">
        <f t="shared" si="17"/>
        <v>1</v>
      </c>
      <c r="G1111" s="78"/>
      <c r="H1111" s="78"/>
      <c r="I1111" s="78"/>
      <c r="J1111" s="78"/>
      <c r="K1111" s="78"/>
      <c r="L1111" s="78"/>
      <c r="M1111" s="78">
        <v>0.28832175925925924</v>
      </c>
      <c r="N1111" s="78"/>
      <c r="O1111" s="78" t="s">
        <v>1652</v>
      </c>
      <c r="P1111" s="78" t="s">
        <v>1652</v>
      </c>
      <c r="Q1111" s="78"/>
      <c r="R1111" s="78"/>
      <c r="S1111" s="78"/>
      <c r="T1111" s="31"/>
      <c r="U1111" s="31"/>
      <c r="V1111" s="31"/>
      <c r="AA1111" s="2"/>
    </row>
    <row r="1112" spans="1:27" ht="12.75">
      <c r="A1112" s="11" t="s">
        <v>1951</v>
      </c>
      <c r="B1112" s="11" t="s">
        <v>810</v>
      </c>
      <c r="C1112" s="11" t="s">
        <v>68</v>
      </c>
      <c r="D1112" s="11" t="s">
        <v>6</v>
      </c>
      <c r="E1112" s="10"/>
      <c r="F1112" s="10">
        <f t="shared" si="17"/>
        <v>2</v>
      </c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>
        <v>0.25849537037037035</v>
      </c>
      <c r="S1112" s="78"/>
      <c r="T1112" s="31">
        <v>0.2736689814814815</v>
      </c>
      <c r="U1112" s="31"/>
      <c r="V1112" s="31"/>
      <c r="AA1112" s="2"/>
    </row>
    <row r="1113" spans="1:27" ht="12.75">
      <c r="A1113" s="23" t="s">
        <v>2134</v>
      </c>
      <c r="B1113" s="23" t="s">
        <v>810</v>
      </c>
      <c r="C1113" s="23" t="s">
        <v>68</v>
      </c>
      <c r="D1113" s="11" t="s">
        <v>6</v>
      </c>
      <c r="E1113" s="10"/>
      <c r="F1113" s="10">
        <f t="shared" si="17"/>
        <v>2</v>
      </c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31">
        <v>0.21680555555555556</v>
      </c>
      <c r="U1113" s="31"/>
      <c r="V1113" s="31">
        <v>0.232314814814815</v>
      </c>
      <c r="AA1113" s="2"/>
    </row>
    <row r="1114" spans="1:27" ht="12.75">
      <c r="A1114" s="9" t="s">
        <v>18</v>
      </c>
      <c r="B1114" s="9" t="s">
        <v>864</v>
      </c>
      <c r="C1114" s="9" t="s">
        <v>253</v>
      </c>
      <c r="D1114" s="9" t="s">
        <v>6</v>
      </c>
      <c r="E1114" s="10"/>
      <c r="F1114" s="10">
        <f t="shared" si="17"/>
        <v>1</v>
      </c>
      <c r="G1114" s="78"/>
      <c r="H1114" s="78"/>
      <c r="I1114" s="78"/>
      <c r="J1114" s="78"/>
      <c r="K1114" s="78"/>
      <c r="L1114" s="78"/>
      <c r="M1114" s="78"/>
      <c r="N1114" s="78" t="s">
        <v>865</v>
      </c>
      <c r="O1114" s="78"/>
      <c r="P1114" s="78"/>
      <c r="Q1114" s="78"/>
      <c r="R1114" s="78"/>
      <c r="S1114" s="78"/>
      <c r="T1114" s="31"/>
      <c r="U1114" s="31"/>
      <c r="V1114" s="31"/>
      <c r="AA1114" s="2"/>
    </row>
    <row r="1115" spans="1:27" ht="12.75">
      <c r="A1115" s="15" t="s">
        <v>235</v>
      </c>
      <c r="B1115" s="15" t="s">
        <v>1904</v>
      </c>
      <c r="C1115" s="15" t="s">
        <v>1905</v>
      </c>
      <c r="D1115" s="15" t="s">
        <v>28</v>
      </c>
      <c r="E1115" s="10"/>
      <c r="F1115" s="10">
        <f t="shared" si="17"/>
        <v>1</v>
      </c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>
        <v>0.3265625</v>
      </c>
      <c r="S1115" s="78"/>
      <c r="T1115" s="31"/>
      <c r="U1115" s="31"/>
      <c r="V1115" s="31"/>
      <c r="AA1115" s="2"/>
    </row>
    <row r="1116" spans="1:22" ht="12.75">
      <c r="A1116" s="23" t="s">
        <v>325</v>
      </c>
      <c r="B1116" s="23" t="s">
        <v>1904</v>
      </c>
      <c r="C1116" s="23" t="s">
        <v>1905</v>
      </c>
      <c r="D1116" s="11" t="s">
        <v>28</v>
      </c>
      <c r="E1116" s="10"/>
      <c r="F1116" s="10">
        <f t="shared" si="17"/>
        <v>1</v>
      </c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31">
        <v>0.2839583333333333</v>
      </c>
      <c r="U1116" s="31"/>
      <c r="V1116" s="31"/>
    </row>
    <row r="1117" spans="1:22" ht="12.75">
      <c r="A1117" s="23" t="s">
        <v>1130</v>
      </c>
      <c r="B1117" s="23" t="s">
        <v>2135</v>
      </c>
      <c r="C1117" s="23" t="s">
        <v>9</v>
      </c>
      <c r="D1117" s="11" t="s">
        <v>6</v>
      </c>
      <c r="E1117" s="10"/>
      <c r="F1117" s="10">
        <f t="shared" si="17"/>
        <v>2</v>
      </c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31">
        <v>0.3598958333333333</v>
      </c>
      <c r="U1117" s="31">
        <v>0.3522337962962963</v>
      </c>
      <c r="V1117" s="31"/>
    </row>
    <row r="1118" spans="1:22" ht="12.75">
      <c r="A1118" s="9" t="s">
        <v>138</v>
      </c>
      <c r="B1118" s="9" t="s">
        <v>1133</v>
      </c>
      <c r="C1118" s="9" t="s">
        <v>660</v>
      </c>
      <c r="D1118" s="9" t="s">
        <v>1134</v>
      </c>
      <c r="E1118" s="10"/>
      <c r="F1118" s="10">
        <f t="shared" si="17"/>
        <v>1</v>
      </c>
      <c r="G1118" s="78"/>
      <c r="H1118" s="78"/>
      <c r="I1118" s="78"/>
      <c r="J1118" s="78"/>
      <c r="K1118" s="78"/>
      <c r="L1118" s="78"/>
      <c r="M1118" s="78"/>
      <c r="N1118" s="78"/>
      <c r="O1118" s="78" t="s">
        <v>1135</v>
      </c>
      <c r="P1118" s="78"/>
      <c r="Q1118" s="78"/>
      <c r="R1118" s="78"/>
      <c r="S1118" s="78"/>
      <c r="T1118" s="31"/>
      <c r="U1118" s="31"/>
      <c r="V1118" s="31"/>
    </row>
    <row r="1119" spans="1:22" ht="12.75">
      <c r="A1119" s="9" t="s">
        <v>1125</v>
      </c>
      <c r="B1119" s="9" t="s">
        <v>1126</v>
      </c>
      <c r="C1119" s="9" t="s">
        <v>416</v>
      </c>
      <c r="D1119" s="9" t="s">
        <v>311</v>
      </c>
      <c r="E1119" s="10"/>
      <c r="F1119" s="10">
        <f t="shared" si="17"/>
        <v>1</v>
      </c>
      <c r="G1119" s="78"/>
      <c r="H1119" s="78"/>
      <c r="I1119" s="78"/>
      <c r="J1119" s="78"/>
      <c r="K1119" s="78"/>
      <c r="L1119" s="78"/>
      <c r="M1119" s="78"/>
      <c r="N1119" s="78"/>
      <c r="O1119" s="78" t="s">
        <v>1127</v>
      </c>
      <c r="P1119" s="78"/>
      <c r="Q1119" s="78"/>
      <c r="R1119" s="78"/>
      <c r="S1119" s="78"/>
      <c r="T1119" s="31"/>
      <c r="U1119" s="31"/>
      <c r="V1119" s="31"/>
    </row>
    <row r="1120" spans="1:22" ht="12.75">
      <c r="A1120" s="23" t="s">
        <v>2136</v>
      </c>
      <c r="B1120" s="23" t="s">
        <v>2137</v>
      </c>
      <c r="C1120" s="23" t="s">
        <v>12</v>
      </c>
      <c r="D1120" s="11" t="s">
        <v>6</v>
      </c>
      <c r="E1120" s="10"/>
      <c r="F1120" s="10">
        <f t="shared" si="17"/>
        <v>1</v>
      </c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31">
        <v>0.33869212962962963</v>
      </c>
      <c r="U1120" s="31"/>
      <c r="V1120" s="31"/>
    </row>
    <row r="1121" spans="1:22" ht="12.75">
      <c r="A1121" s="11" t="s">
        <v>1218</v>
      </c>
      <c r="B1121" s="11" t="s">
        <v>2269</v>
      </c>
      <c r="C1121" s="11" t="s">
        <v>5</v>
      </c>
      <c r="D1121" s="11" t="s">
        <v>6</v>
      </c>
      <c r="E1121" s="10"/>
      <c r="F1121" s="10">
        <f t="shared" si="17"/>
        <v>1</v>
      </c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31"/>
      <c r="U1121" s="31"/>
      <c r="V1121" s="31">
        <v>0.32568287037037</v>
      </c>
    </row>
    <row r="1122" spans="1:22" ht="12.75">
      <c r="A1122" s="9" t="s">
        <v>62</v>
      </c>
      <c r="B1122" s="9" t="s">
        <v>2269</v>
      </c>
      <c r="C1122" s="9" t="s">
        <v>1295</v>
      </c>
      <c r="D1122" s="9" t="s">
        <v>6</v>
      </c>
      <c r="E1122" s="10"/>
      <c r="F1122" s="10">
        <f t="shared" si="17"/>
        <v>1</v>
      </c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31"/>
      <c r="U1122" s="31">
        <v>0.2778703703703704</v>
      </c>
      <c r="V1122" s="31"/>
    </row>
    <row r="1123" spans="1:22" ht="12.75">
      <c r="A1123" s="9" t="s">
        <v>673</v>
      </c>
      <c r="B1123" s="9" t="s">
        <v>672</v>
      </c>
      <c r="C1123" s="9" t="s">
        <v>68</v>
      </c>
      <c r="D1123" s="9" t="s">
        <v>6</v>
      </c>
      <c r="E1123" s="10" t="s">
        <v>0</v>
      </c>
      <c r="F1123" s="10">
        <f t="shared" si="17"/>
        <v>3</v>
      </c>
      <c r="G1123" s="78"/>
      <c r="H1123" s="78"/>
      <c r="I1123" s="78"/>
      <c r="J1123" s="78" t="s">
        <v>1652</v>
      </c>
      <c r="K1123" s="78" t="s">
        <v>1652</v>
      </c>
      <c r="L1123" s="78">
        <v>0.3030787037037037</v>
      </c>
      <c r="M1123" s="78"/>
      <c r="N1123" s="78" t="s">
        <v>1022</v>
      </c>
      <c r="O1123" s="78"/>
      <c r="P1123" s="78" t="s">
        <v>1600</v>
      </c>
      <c r="Q1123" s="78"/>
      <c r="R1123" s="78"/>
      <c r="S1123" s="78"/>
      <c r="T1123" s="31"/>
      <c r="U1123" s="31"/>
      <c r="V1123" s="31"/>
    </row>
    <row r="1124" spans="1:22" ht="12.75">
      <c r="A1124" s="9" t="s">
        <v>1343</v>
      </c>
      <c r="B1124" s="9" t="s">
        <v>672</v>
      </c>
      <c r="C1124" s="9" t="s">
        <v>15</v>
      </c>
      <c r="D1124" s="9" t="s">
        <v>6</v>
      </c>
      <c r="E1124" s="10"/>
      <c r="F1124" s="10">
        <f t="shared" si="17"/>
        <v>1</v>
      </c>
      <c r="G1124" s="78"/>
      <c r="H1124" s="78"/>
      <c r="I1124" s="78"/>
      <c r="J1124" s="78"/>
      <c r="K1124" s="78"/>
      <c r="L1124" s="78"/>
      <c r="M1124" s="78"/>
      <c r="N1124" s="78" t="s">
        <v>1652</v>
      </c>
      <c r="O1124" s="78" t="s">
        <v>1344</v>
      </c>
      <c r="P1124" s="78"/>
      <c r="Q1124" s="78"/>
      <c r="R1124" s="78"/>
      <c r="S1124" s="78"/>
      <c r="T1124" s="31"/>
      <c r="U1124" s="45"/>
      <c r="V1124" s="45"/>
    </row>
    <row r="1125" spans="1:22" ht="12.75">
      <c r="A1125" s="9" t="s">
        <v>89</v>
      </c>
      <c r="B1125" s="9" t="s">
        <v>584</v>
      </c>
      <c r="C1125" s="9" t="s">
        <v>173</v>
      </c>
      <c r="D1125" s="9" t="s">
        <v>28</v>
      </c>
      <c r="E1125" s="10"/>
      <c r="F1125" s="10">
        <f t="shared" si="17"/>
        <v>1</v>
      </c>
      <c r="G1125" s="78"/>
      <c r="H1125" s="78"/>
      <c r="I1125" s="78"/>
      <c r="J1125" s="78"/>
      <c r="K1125" s="78">
        <v>0.25550925925925927</v>
      </c>
      <c r="L1125" s="78"/>
      <c r="M1125" s="78"/>
      <c r="N1125" s="78"/>
      <c r="O1125" s="78"/>
      <c r="P1125" s="78"/>
      <c r="Q1125" s="78"/>
      <c r="R1125" s="78"/>
      <c r="S1125" s="78"/>
      <c r="T1125" s="31"/>
      <c r="U1125" s="31"/>
      <c r="V1125" s="31"/>
    </row>
    <row r="1126" spans="1:22" ht="12.75">
      <c r="A1126" s="60" t="s">
        <v>585</v>
      </c>
      <c r="B1126" s="60" t="s">
        <v>586</v>
      </c>
      <c r="C1126" s="60" t="s">
        <v>145</v>
      </c>
      <c r="D1126" s="60" t="s">
        <v>6</v>
      </c>
      <c r="E1126" s="61" t="s">
        <v>1459</v>
      </c>
      <c r="F1126" s="61">
        <f t="shared" si="17"/>
        <v>5</v>
      </c>
      <c r="G1126" s="62"/>
      <c r="H1126" s="62">
        <v>0.24280092592592592</v>
      </c>
      <c r="I1126" s="62">
        <v>0.2382291666666667</v>
      </c>
      <c r="J1126" s="62"/>
      <c r="K1126" s="62">
        <v>0.26287037037037037</v>
      </c>
      <c r="L1126" s="62">
        <v>0.25256944444444446</v>
      </c>
      <c r="M1126" s="62">
        <v>0.2809375</v>
      </c>
      <c r="N1126" s="62"/>
      <c r="O1126" s="62"/>
      <c r="P1126" s="62"/>
      <c r="Q1126" s="62"/>
      <c r="R1126" s="62"/>
      <c r="S1126" s="62"/>
      <c r="T1126" s="62"/>
      <c r="U1126" s="62"/>
      <c r="V1126" s="62"/>
    </row>
    <row r="1127" spans="1:22" ht="12.75">
      <c r="A1127" s="57" t="s">
        <v>473</v>
      </c>
      <c r="B1127" s="57" t="s">
        <v>587</v>
      </c>
      <c r="C1127" s="57" t="s">
        <v>9</v>
      </c>
      <c r="D1127" s="57" t="s">
        <v>6</v>
      </c>
      <c r="E1127" s="58" t="s">
        <v>1459</v>
      </c>
      <c r="F1127" s="58">
        <f t="shared" si="17"/>
        <v>9</v>
      </c>
      <c r="G1127" s="59"/>
      <c r="H1127" s="59">
        <v>0.21225694444444443</v>
      </c>
      <c r="I1127" s="59"/>
      <c r="J1127" s="59">
        <v>0.22752314814814814</v>
      </c>
      <c r="K1127" s="59">
        <v>0.24539351851851854</v>
      </c>
      <c r="L1127" s="59">
        <v>0.24848379629629633</v>
      </c>
      <c r="M1127" s="59"/>
      <c r="N1127" s="59" t="s">
        <v>875</v>
      </c>
      <c r="O1127" s="59" t="s">
        <v>1117</v>
      </c>
      <c r="P1127" s="59" t="s">
        <v>1381</v>
      </c>
      <c r="Q1127" s="59"/>
      <c r="R1127" s="59">
        <v>0.26807870370370374</v>
      </c>
      <c r="S1127" s="59"/>
      <c r="T1127" s="59">
        <v>0.23957175925925925</v>
      </c>
      <c r="U1127" s="59"/>
      <c r="V1127" s="59"/>
    </row>
    <row r="1128" spans="1:22" ht="12.75">
      <c r="A1128" s="9" t="s">
        <v>2270</v>
      </c>
      <c r="B1128" s="9" t="s">
        <v>643</v>
      </c>
      <c r="C1128" s="9" t="s">
        <v>2271</v>
      </c>
      <c r="D1128" s="9" t="s">
        <v>2272</v>
      </c>
      <c r="E1128" s="19"/>
      <c r="F1128" s="19">
        <f t="shared" si="17"/>
        <v>1</v>
      </c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>
        <v>0.23456018518518518</v>
      </c>
      <c r="V1128" s="29"/>
    </row>
    <row r="1129" spans="1:22" ht="12.75">
      <c r="A1129" s="24" t="s">
        <v>2046</v>
      </c>
      <c r="B1129" s="24" t="s">
        <v>643</v>
      </c>
      <c r="C1129" s="18" t="s">
        <v>2064</v>
      </c>
      <c r="D1129" s="18" t="s">
        <v>6</v>
      </c>
      <c r="E1129" s="10"/>
      <c r="F1129" s="10">
        <f t="shared" si="17"/>
        <v>3</v>
      </c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>
        <v>0.26729166666666665</v>
      </c>
      <c r="T1129" s="31">
        <v>0.2658564814814815</v>
      </c>
      <c r="U1129" s="31">
        <v>0.27297453703703706</v>
      </c>
      <c r="V1129" s="31"/>
    </row>
    <row r="1130" spans="1:31" s="21" customFormat="1" ht="12.75">
      <c r="A1130" s="9" t="s">
        <v>159</v>
      </c>
      <c r="B1130" s="9" t="s">
        <v>643</v>
      </c>
      <c r="C1130" s="9" t="s">
        <v>15</v>
      </c>
      <c r="D1130" s="9" t="s">
        <v>6</v>
      </c>
      <c r="E1130" s="10"/>
      <c r="F1130" s="10">
        <f t="shared" si="17"/>
        <v>1</v>
      </c>
      <c r="G1130" s="78"/>
      <c r="H1130" s="78"/>
      <c r="I1130" s="78"/>
      <c r="J1130" s="78"/>
      <c r="K1130" s="78"/>
      <c r="L1130" s="78">
        <v>0.27121527777777776</v>
      </c>
      <c r="M1130" s="78"/>
      <c r="N1130" s="78"/>
      <c r="O1130" s="78"/>
      <c r="P1130" s="78"/>
      <c r="Q1130" s="78"/>
      <c r="R1130" s="78"/>
      <c r="S1130" s="78"/>
      <c r="T1130" s="31"/>
      <c r="U1130" s="31"/>
      <c r="V1130" s="31"/>
      <c r="W1130"/>
      <c r="X1130"/>
      <c r="Y1130"/>
      <c r="Z1130"/>
      <c r="AB1130"/>
      <c r="AC1130"/>
      <c r="AD1130"/>
      <c r="AE1130"/>
    </row>
    <row r="1131" spans="1:22" ht="12.75">
      <c r="A1131" s="23" t="s">
        <v>412</v>
      </c>
      <c r="B1131" s="23" t="s">
        <v>643</v>
      </c>
      <c r="C1131" s="9" t="s">
        <v>15</v>
      </c>
      <c r="D1131" s="9" t="s">
        <v>6</v>
      </c>
      <c r="E1131" s="10"/>
      <c r="F1131" s="10">
        <f t="shared" si="17"/>
        <v>1</v>
      </c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>
        <v>0.3566898148148148</v>
      </c>
      <c r="T1131" s="31"/>
      <c r="U1131" s="31"/>
      <c r="V1131" s="31"/>
    </row>
    <row r="1132" spans="1:22" ht="12.75">
      <c r="A1132" s="23" t="s">
        <v>2047</v>
      </c>
      <c r="B1132" s="23" t="s">
        <v>643</v>
      </c>
      <c r="C1132" s="43" t="s">
        <v>2273</v>
      </c>
      <c r="D1132" s="9" t="s">
        <v>6</v>
      </c>
      <c r="E1132" s="10"/>
      <c r="F1132" s="10">
        <f t="shared" si="17"/>
        <v>2</v>
      </c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>
        <v>0.31462962962962965</v>
      </c>
      <c r="T1132" s="31"/>
      <c r="U1132" s="31">
        <v>0.3029513888888889</v>
      </c>
      <c r="V1132" s="31"/>
    </row>
    <row r="1133" spans="1:22" ht="12.75">
      <c r="A1133" s="11" t="s">
        <v>952</v>
      </c>
      <c r="B1133" s="11" t="s">
        <v>2303</v>
      </c>
      <c r="C1133" s="11" t="s">
        <v>9</v>
      </c>
      <c r="D1133" s="11" t="s">
        <v>6</v>
      </c>
      <c r="E1133" s="10"/>
      <c r="F1133" s="10">
        <f t="shared" si="17"/>
        <v>1</v>
      </c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31"/>
      <c r="U1133" s="31"/>
      <c r="V1133" s="31">
        <v>0.246782407407407</v>
      </c>
    </row>
    <row r="1134" spans="1:22" ht="12.75">
      <c r="A1134" s="24" t="s">
        <v>588</v>
      </c>
      <c r="B1134" s="24" t="s">
        <v>589</v>
      </c>
      <c r="C1134" s="18" t="s">
        <v>15</v>
      </c>
      <c r="D1134" s="18" t="s">
        <v>6</v>
      </c>
      <c r="E1134" s="10" t="s">
        <v>0</v>
      </c>
      <c r="F1134" s="10">
        <f t="shared" si="17"/>
        <v>1</v>
      </c>
      <c r="G1134" s="78" t="s">
        <v>1652</v>
      </c>
      <c r="H1134" s="78" t="s">
        <v>1652</v>
      </c>
      <c r="I1134" s="78" t="s">
        <v>1652</v>
      </c>
      <c r="J1134" s="78" t="s">
        <v>1652</v>
      </c>
      <c r="K1134" s="78">
        <v>0.24266203703703704</v>
      </c>
      <c r="L1134" s="78"/>
      <c r="M1134" s="78"/>
      <c r="N1134" s="78"/>
      <c r="O1134" s="78"/>
      <c r="P1134" s="78"/>
      <c r="Q1134" s="78"/>
      <c r="R1134" s="78"/>
      <c r="S1134" s="78"/>
      <c r="T1134" s="31"/>
      <c r="U1134" s="31"/>
      <c r="V1134" s="31"/>
    </row>
    <row r="1135" spans="1:22" ht="12.75">
      <c r="A1135" s="24" t="s">
        <v>2048</v>
      </c>
      <c r="B1135" s="24" t="s">
        <v>2049</v>
      </c>
      <c r="C1135" s="18" t="s">
        <v>68</v>
      </c>
      <c r="D1135" s="18" t="s">
        <v>6</v>
      </c>
      <c r="E1135" s="10"/>
      <c r="F1135" s="10">
        <f t="shared" si="17"/>
        <v>1</v>
      </c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>
        <v>0.1928240740740741</v>
      </c>
      <c r="T1135" s="31"/>
      <c r="U1135" s="45"/>
      <c r="V1135" s="45"/>
    </row>
    <row r="1136" spans="1:31" s="21" customFormat="1" ht="12.75">
      <c r="A1136" s="9" t="s">
        <v>1257</v>
      </c>
      <c r="B1136" s="9" t="s">
        <v>1258</v>
      </c>
      <c r="C1136" s="9" t="s">
        <v>15</v>
      </c>
      <c r="D1136" s="9" t="s">
        <v>6</v>
      </c>
      <c r="E1136" s="10"/>
      <c r="F1136" s="10">
        <f t="shared" si="17"/>
        <v>1</v>
      </c>
      <c r="G1136" s="78"/>
      <c r="H1136" s="78"/>
      <c r="I1136" s="78"/>
      <c r="J1136" s="78"/>
      <c r="K1136" s="78"/>
      <c r="L1136" s="78"/>
      <c r="M1136" s="78" t="s">
        <v>1652</v>
      </c>
      <c r="N1136" s="78"/>
      <c r="O1136" s="78" t="s">
        <v>1259</v>
      </c>
      <c r="P1136" s="78"/>
      <c r="Q1136" s="78"/>
      <c r="R1136" s="78"/>
      <c r="S1136" s="78"/>
      <c r="T1136" s="31"/>
      <c r="U1136" s="31"/>
      <c r="V1136" s="31"/>
      <c r="W1136"/>
      <c r="X1136"/>
      <c r="Y1136"/>
      <c r="Z1136"/>
      <c r="AA1136"/>
      <c r="AB1136"/>
      <c r="AC1136"/>
      <c r="AD1136"/>
      <c r="AE1136"/>
    </row>
    <row r="1137" spans="1:31" s="21" customFormat="1" ht="12.75">
      <c r="A1137" s="9" t="s">
        <v>249</v>
      </c>
      <c r="B1137" s="9" t="s">
        <v>2274</v>
      </c>
      <c r="C1137" s="9" t="s">
        <v>2205</v>
      </c>
      <c r="D1137" s="9" t="s">
        <v>6</v>
      </c>
      <c r="E1137" s="10"/>
      <c r="F1137" s="10">
        <f t="shared" si="17"/>
        <v>1</v>
      </c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31"/>
      <c r="U1137" s="31">
        <v>0.2028009259259259</v>
      </c>
      <c r="V1137" s="31"/>
      <c r="W1137"/>
      <c r="X1137"/>
      <c r="Y1137"/>
      <c r="Z1137"/>
      <c r="AA1137"/>
      <c r="AB1137"/>
      <c r="AC1137"/>
      <c r="AD1137"/>
      <c r="AE1137"/>
    </row>
    <row r="1138" spans="1:22" ht="12.75">
      <c r="A1138" s="11" t="s">
        <v>554</v>
      </c>
      <c r="B1138" s="11" t="s">
        <v>590</v>
      </c>
      <c r="C1138" s="11" t="s">
        <v>12</v>
      </c>
      <c r="D1138" s="11" t="s">
        <v>6</v>
      </c>
      <c r="E1138" s="10"/>
      <c r="F1138" s="10">
        <f t="shared" si="17"/>
        <v>1</v>
      </c>
      <c r="G1138" s="78"/>
      <c r="H1138" s="78">
        <v>0.27989583333333334</v>
      </c>
      <c r="I1138" s="78"/>
      <c r="J1138" s="78" t="s">
        <v>1652</v>
      </c>
      <c r="K1138" s="78"/>
      <c r="L1138" s="78"/>
      <c r="M1138" s="78"/>
      <c r="N1138" s="78"/>
      <c r="O1138" s="78"/>
      <c r="P1138" s="78"/>
      <c r="Q1138" s="78"/>
      <c r="R1138" s="78"/>
      <c r="S1138" s="78"/>
      <c r="T1138" s="31"/>
      <c r="U1138" s="31"/>
      <c r="V1138" s="31"/>
    </row>
    <row r="1139" spans="1:22" ht="12.75">
      <c r="A1139" s="11" t="s">
        <v>591</v>
      </c>
      <c r="B1139" s="11" t="s">
        <v>592</v>
      </c>
      <c r="C1139" s="11" t="s">
        <v>12</v>
      </c>
      <c r="D1139" s="11" t="s">
        <v>6</v>
      </c>
      <c r="E1139" s="10"/>
      <c r="F1139" s="10">
        <f t="shared" si="17"/>
        <v>1</v>
      </c>
      <c r="G1139" s="78"/>
      <c r="H1139" s="78">
        <v>0.2917013888888889</v>
      </c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31"/>
      <c r="U1139" s="31"/>
      <c r="V1139" s="31"/>
    </row>
    <row r="1140" spans="1:22" ht="12.75">
      <c r="A1140" s="63" t="s">
        <v>678</v>
      </c>
      <c r="B1140" s="64" t="s">
        <v>679</v>
      </c>
      <c r="C1140" s="64" t="s">
        <v>103</v>
      </c>
      <c r="D1140" s="64" t="s">
        <v>6</v>
      </c>
      <c r="E1140" s="65"/>
      <c r="F1140" s="65">
        <f t="shared" si="17"/>
        <v>4</v>
      </c>
      <c r="G1140" s="66"/>
      <c r="H1140" s="66"/>
      <c r="I1140" s="66"/>
      <c r="J1140" s="66"/>
      <c r="K1140" s="66"/>
      <c r="L1140" s="66">
        <v>0.30564814814814817</v>
      </c>
      <c r="M1140" s="66">
        <v>0.29096064814814815</v>
      </c>
      <c r="N1140" s="66"/>
      <c r="O1140" s="66" t="s">
        <v>1315</v>
      </c>
      <c r="P1140" s="66"/>
      <c r="Q1140" s="66" t="s">
        <v>1869</v>
      </c>
      <c r="R1140" s="66"/>
      <c r="S1140" s="66"/>
      <c r="T1140" s="66"/>
      <c r="U1140" s="66"/>
      <c r="V1140" s="66"/>
    </row>
    <row r="1141" spans="1:22" ht="12.75">
      <c r="A1141" s="15" t="s">
        <v>183</v>
      </c>
      <c r="B1141" s="15" t="s">
        <v>1899</v>
      </c>
      <c r="C1141" s="15" t="s">
        <v>9</v>
      </c>
      <c r="D1141" s="15" t="s">
        <v>6</v>
      </c>
      <c r="E1141" s="10"/>
      <c r="F1141" s="10">
        <f t="shared" si="17"/>
        <v>1</v>
      </c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>
        <v>0.20162037037037037</v>
      </c>
      <c r="S1141" s="78"/>
      <c r="T1141" s="31"/>
      <c r="U1141" s="45"/>
      <c r="V1141" s="45"/>
    </row>
    <row r="1142" spans="1:22" ht="12.75">
      <c r="A1142" s="9" t="s">
        <v>2275</v>
      </c>
      <c r="B1142" s="9" t="s">
        <v>2276</v>
      </c>
      <c r="C1142" s="9" t="s">
        <v>2277</v>
      </c>
      <c r="D1142" s="9" t="s">
        <v>6</v>
      </c>
      <c r="E1142" s="10"/>
      <c r="F1142" s="10">
        <f t="shared" si="17"/>
        <v>1</v>
      </c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31"/>
      <c r="U1142" s="31">
        <v>0.27315972222222223</v>
      </c>
      <c r="V1142" s="31"/>
    </row>
    <row r="1143" spans="1:27" ht="12.75">
      <c r="A1143" s="9" t="s">
        <v>434</v>
      </c>
      <c r="B1143" s="9" t="s">
        <v>593</v>
      </c>
      <c r="C1143" s="9" t="s">
        <v>594</v>
      </c>
      <c r="D1143" s="9" t="s">
        <v>28</v>
      </c>
      <c r="E1143" s="10"/>
      <c r="F1143" s="10">
        <f t="shared" si="17"/>
        <v>3</v>
      </c>
      <c r="G1143" s="78"/>
      <c r="H1143" s="78"/>
      <c r="I1143" s="78"/>
      <c r="J1143" s="78">
        <v>0.30318287037037034</v>
      </c>
      <c r="K1143" s="78">
        <v>0.31538194444444445</v>
      </c>
      <c r="L1143" s="78">
        <v>0.32181712962962966</v>
      </c>
      <c r="M1143" s="78"/>
      <c r="N1143" s="78"/>
      <c r="O1143" s="78"/>
      <c r="P1143" s="78"/>
      <c r="Q1143" s="78"/>
      <c r="R1143" s="78"/>
      <c r="S1143" s="78"/>
      <c r="T1143" s="31"/>
      <c r="U1143" s="31"/>
      <c r="V1143" s="31"/>
      <c r="AA1143" s="3"/>
    </row>
    <row r="1144" spans="1:27" ht="12.75">
      <c r="A1144" s="16" t="s">
        <v>563</v>
      </c>
      <c r="B1144" s="16" t="s">
        <v>593</v>
      </c>
      <c r="C1144" s="16" t="s">
        <v>1321</v>
      </c>
      <c r="D1144" s="16" t="s">
        <v>95</v>
      </c>
      <c r="E1144" s="10"/>
      <c r="F1144" s="10">
        <f t="shared" si="17"/>
        <v>1</v>
      </c>
      <c r="G1144" s="78"/>
      <c r="H1144" s="78"/>
      <c r="I1144" s="78"/>
      <c r="J1144" s="78"/>
      <c r="K1144" s="78"/>
      <c r="L1144" s="78"/>
      <c r="M1144" s="78"/>
      <c r="N1144" s="78"/>
      <c r="O1144" s="78" t="s">
        <v>1322</v>
      </c>
      <c r="P1144" s="78"/>
      <c r="Q1144" s="78"/>
      <c r="R1144" s="78"/>
      <c r="S1144" s="78"/>
      <c r="T1144" s="31"/>
      <c r="U1144" s="31"/>
      <c r="V1144" s="31"/>
      <c r="AA1144" s="3"/>
    </row>
    <row r="1145" spans="1:27" ht="12.75">
      <c r="A1145" s="11" t="s">
        <v>1268</v>
      </c>
      <c r="B1145" s="11" t="s">
        <v>1269</v>
      </c>
      <c r="C1145" s="11" t="s">
        <v>173</v>
      </c>
      <c r="D1145" s="11" t="s">
        <v>28</v>
      </c>
      <c r="E1145" s="10"/>
      <c r="F1145" s="10">
        <f t="shared" si="17"/>
        <v>1</v>
      </c>
      <c r="G1145" s="78"/>
      <c r="H1145" s="78"/>
      <c r="I1145" s="78"/>
      <c r="J1145" s="78"/>
      <c r="K1145" s="78"/>
      <c r="L1145" s="78"/>
      <c r="M1145" s="78"/>
      <c r="N1145" s="78"/>
      <c r="O1145" s="78" t="s">
        <v>1270</v>
      </c>
      <c r="P1145" s="78"/>
      <c r="Q1145" s="78"/>
      <c r="R1145" s="78"/>
      <c r="S1145" s="78"/>
      <c r="T1145" s="31"/>
      <c r="U1145" s="31"/>
      <c r="V1145" s="31"/>
      <c r="AA1145" s="3"/>
    </row>
    <row r="1146" spans="1:22" ht="12.75">
      <c r="A1146" s="11" t="s">
        <v>685</v>
      </c>
      <c r="B1146" s="11" t="s">
        <v>686</v>
      </c>
      <c r="C1146" s="11" t="s">
        <v>68</v>
      </c>
      <c r="D1146" s="11" t="s">
        <v>6</v>
      </c>
      <c r="E1146" s="10"/>
      <c r="F1146" s="10">
        <f t="shared" si="17"/>
        <v>2</v>
      </c>
      <c r="G1146" s="78"/>
      <c r="H1146" s="78"/>
      <c r="I1146" s="78"/>
      <c r="J1146" s="78"/>
      <c r="K1146" s="78"/>
      <c r="L1146" s="78">
        <v>0.31247685185185187</v>
      </c>
      <c r="M1146" s="78">
        <v>0.2933101851851852</v>
      </c>
      <c r="N1146" s="78"/>
      <c r="O1146" s="78"/>
      <c r="P1146" s="78"/>
      <c r="Q1146" s="78"/>
      <c r="R1146" s="78"/>
      <c r="S1146" s="78"/>
      <c r="T1146" s="31"/>
      <c r="U1146" s="31"/>
      <c r="V1146" s="31"/>
    </row>
    <row r="1147" spans="1:22" ht="12.75">
      <c r="A1147" s="60" t="s">
        <v>426</v>
      </c>
      <c r="B1147" s="60" t="s">
        <v>427</v>
      </c>
      <c r="C1147" s="60" t="s">
        <v>428</v>
      </c>
      <c r="D1147" s="60" t="s">
        <v>28</v>
      </c>
      <c r="E1147" s="61" t="s">
        <v>1459</v>
      </c>
      <c r="F1147" s="61">
        <f t="shared" si="17"/>
        <v>5</v>
      </c>
      <c r="G1147" s="62"/>
      <c r="H1147" s="62">
        <v>0.25252314814814814</v>
      </c>
      <c r="I1147" s="62"/>
      <c r="J1147" s="62">
        <v>0.2971412037037037</v>
      </c>
      <c r="K1147" s="62"/>
      <c r="L1147" s="62">
        <v>0.30873842592592593</v>
      </c>
      <c r="M1147" s="62">
        <v>0.2765625</v>
      </c>
      <c r="N1147" s="62" t="s">
        <v>1045</v>
      </c>
      <c r="O1147" s="62"/>
      <c r="P1147" s="62"/>
      <c r="Q1147" s="62"/>
      <c r="R1147" s="62"/>
      <c r="S1147" s="62"/>
      <c r="T1147" s="62"/>
      <c r="U1147" s="62"/>
      <c r="V1147" s="62"/>
    </row>
    <row r="1148" spans="1:27" ht="12.75">
      <c r="A1148" s="15" t="s">
        <v>340</v>
      </c>
      <c r="B1148" s="15" t="s">
        <v>1870</v>
      </c>
      <c r="C1148" s="15" t="s">
        <v>1886</v>
      </c>
      <c r="D1148" s="15" t="s">
        <v>28</v>
      </c>
      <c r="E1148" s="10"/>
      <c r="F1148" s="10">
        <f t="shared" si="17"/>
        <v>2</v>
      </c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 t="s">
        <v>923</v>
      </c>
      <c r="R1148" s="78">
        <v>0.2779050925925926</v>
      </c>
      <c r="S1148" s="78"/>
      <c r="T1148" s="31"/>
      <c r="U1148" s="31"/>
      <c r="V1148" s="31"/>
      <c r="AA1148" s="2"/>
    </row>
    <row r="1149" spans="1:27" ht="12.75">
      <c r="A1149" s="15" t="s">
        <v>361</v>
      </c>
      <c r="B1149" s="15" t="s">
        <v>1872</v>
      </c>
      <c r="C1149" s="15" t="s">
        <v>320</v>
      </c>
      <c r="D1149" s="15" t="s">
        <v>6</v>
      </c>
      <c r="E1149" s="10"/>
      <c r="F1149" s="10">
        <f t="shared" si="17"/>
        <v>1</v>
      </c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 t="s">
        <v>1871</v>
      </c>
      <c r="R1149" s="78"/>
      <c r="S1149" s="78"/>
      <c r="T1149" s="31"/>
      <c r="U1149" s="31"/>
      <c r="V1149" s="31"/>
      <c r="AA1149" s="2"/>
    </row>
    <row r="1150" spans="1:27" ht="12.75">
      <c r="A1150" s="9" t="s">
        <v>811</v>
      </c>
      <c r="B1150" s="9" t="s">
        <v>595</v>
      </c>
      <c r="C1150" s="9" t="s">
        <v>39</v>
      </c>
      <c r="D1150" s="9" t="s">
        <v>6</v>
      </c>
      <c r="E1150" s="10"/>
      <c r="F1150" s="10">
        <f t="shared" si="17"/>
        <v>1</v>
      </c>
      <c r="G1150" s="78"/>
      <c r="H1150" s="78"/>
      <c r="I1150" s="78"/>
      <c r="J1150" s="78"/>
      <c r="K1150" s="78"/>
      <c r="L1150" s="78"/>
      <c r="M1150" s="78">
        <v>0.23430555555555554</v>
      </c>
      <c r="N1150" s="78"/>
      <c r="O1150" s="78"/>
      <c r="P1150" s="78"/>
      <c r="Q1150" s="78"/>
      <c r="R1150" s="78"/>
      <c r="S1150" s="78"/>
      <c r="T1150" s="31"/>
      <c r="U1150" s="31"/>
      <c r="V1150" s="31"/>
      <c r="AA1150" s="2"/>
    </row>
    <row r="1151" spans="1:27" ht="12.75">
      <c r="A1151" s="9" t="s">
        <v>111</v>
      </c>
      <c r="B1151" s="9" t="s">
        <v>595</v>
      </c>
      <c r="C1151" s="9" t="s">
        <v>15</v>
      </c>
      <c r="D1151" s="9" t="s">
        <v>6</v>
      </c>
      <c r="E1151" s="10"/>
      <c r="F1151" s="10">
        <f t="shared" si="17"/>
        <v>2</v>
      </c>
      <c r="G1151" s="78"/>
      <c r="H1151" s="78"/>
      <c r="I1151" s="78" t="s">
        <v>1652</v>
      </c>
      <c r="J1151" s="78">
        <v>0.2813888888888889</v>
      </c>
      <c r="K1151" s="78">
        <v>0.2649074074074074</v>
      </c>
      <c r="L1151" s="78"/>
      <c r="M1151" s="78"/>
      <c r="N1151" s="78"/>
      <c r="O1151" s="78"/>
      <c r="P1151" s="78"/>
      <c r="Q1151" s="78"/>
      <c r="R1151" s="78"/>
      <c r="S1151" s="78"/>
      <c r="T1151" s="31"/>
      <c r="U1151" s="31"/>
      <c r="V1151" s="31"/>
      <c r="AA1151" s="2"/>
    </row>
    <row r="1152" spans="1:22" ht="12.75">
      <c r="A1152" s="63" t="s">
        <v>7</v>
      </c>
      <c r="B1152" s="64" t="s">
        <v>1873</v>
      </c>
      <c r="C1152" s="64" t="s">
        <v>15</v>
      </c>
      <c r="D1152" s="64" t="s">
        <v>6</v>
      </c>
      <c r="E1152" s="65"/>
      <c r="F1152" s="65">
        <f t="shared" si="17"/>
        <v>4</v>
      </c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 t="s">
        <v>1259</v>
      </c>
      <c r="R1152" s="66">
        <v>0.23719907407407406</v>
      </c>
      <c r="S1152" s="66">
        <v>0.23517361111111112</v>
      </c>
      <c r="T1152" s="66"/>
      <c r="U1152" s="66"/>
      <c r="V1152" s="66">
        <v>0.242199074074074</v>
      </c>
    </row>
    <row r="1153" spans="1:27" ht="12.75">
      <c r="A1153" s="23" t="s">
        <v>692</v>
      </c>
      <c r="B1153" s="23" t="s">
        <v>2050</v>
      </c>
      <c r="C1153" s="9" t="s">
        <v>2065</v>
      </c>
      <c r="D1153" s="9" t="s">
        <v>100</v>
      </c>
      <c r="E1153" s="10"/>
      <c r="F1153" s="10">
        <f t="shared" si="17"/>
        <v>1</v>
      </c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>
        <v>0.29832175925925924</v>
      </c>
      <c r="T1153" s="31"/>
      <c r="U1153" s="45"/>
      <c r="V1153" s="45"/>
      <c r="AA1153" s="2"/>
    </row>
    <row r="1154" spans="1:27" ht="12.75">
      <c r="A1154" s="9" t="s">
        <v>34</v>
      </c>
      <c r="B1154" s="9" t="s">
        <v>2278</v>
      </c>
      <c r="C1154" s="9" t="s">
        <v>1402</v>
      </c>
      <c r="D1154" s="9" t="s">
        <v>6</v>
      </c>
      <c r="E1154" s="10"/>
      <c r="F1154" s="10">
        <f t="shared" si="17"/>
        <v>1</v>
      </c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31"/>
      <c r="U1154" s="31">
        <v>0.23806712962962964</v>
      </c>
      <c r="V1154" s="31"/>
      <c r="AA1154" s="2"/>
    </row>
    <row r="1155" spans="1:27" ht="12.75">
      <c r="A1155" s="11" t="s">
        <v>812</v>
      </c>
      <c r="B1155" s="11" t="s">
        <v>813</v>
      </c>
      <c r="C1155" s="11" t="s">
        <v>167</v>
      </c>
      <c r="D1155" s="11" t="s">
        <v>6</v>
      </c>
      <c r="E1155" s="10"/>
      <c r="F1155" s="10">
        <f t="shared" si="17"/>
        <v>2</v>
      </c>
      <c r="G1155" s="78"/>
      <c r="H1155" s="78"/>
      <c r="I1155" s="78"/>
      <c r="J1155" s="78"/>
      <c r="K1155" s="78"/>
      <c r="L1155" s="78"/>
      <c r="M1155" s="78">
        <v>0.2620486111111111</v>
      </c>
      <c r="N1155" s="78" t="s">
        <v>907</v>
      </c>
      <c r="O1155" s="78"/>
      <c r="P1155" s="78"/>
      <c r="Q1155" s="78"/>
      <c r="R1155" s="78"/>
      <c r="S1155" s="78"/>
      <c r="T1155" s="31"/>
      <c r="U1155" s="31"/>
      <c r="V1155" s="31"/>
      <c r="W1155" s="2"/>
      <c r="X1155" s="2"/>
      <c r="AA1155" s="3"/>
    </row>
    <row r="1156" spans="1:27" ht="12.75">
      <c r="A1156" s="23" t="s">
        <v>692</v>
      </c>
      <c r="B1156" s="23" t="s">
        <v>2051</v>
      </c>
      <c r="C1156" s="9" t="s">
        <v>156</v>
      </c>
      <c r="D1156" s="9" t="s">
        <v>6</v>
      </c>
      <c r="E1156" s="10"/>
      <c r="F1156" s="10">
        <f t="shared" si="17"/>
        <v>1</v>
      </c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>
        <v>0.22152777777777777</v>
      </c>
      <c r="T1156" s="31"/>
      <c r="U1156" s="31"/>
      <c r="V1156" s="31"/>
      <c r="W1156" s="1"/>
      <c r="X1156" s="1"/>
      <c r="AA1156" s="3"/>
    </row>
    <row r="1157" spans="1:27" ht="12.75">
      <c r="A1157" s="11" t="s">
        <v>1505</v>
      </c>
      <c r="B1157" s="11" t="s">
        <v>1962</v>
      </c>
      <c r="C1157" s="11" t="s">
        <v>253</v>
      </c>
      <c r="D1157" s="11" t="s">
        <v>6</v>
      </c>
      <c r="E1157" s="10"/>
      <c r="F1157" s="10">
        <f>16-COUNTBLANK(G1157:V1157)</f>
        <v>2</v>
      </c>
      <c r="G1157" s="78"/>
      <c r="H1157" s="78"/>
      <c r="I1157" s="78"/>
      <c r="J1157" s="78"/>
      <c r="K1157" s="78"/>
      <c r="L1157" s="78"/>
      <c r="M1157" s="78"/>
      <c r="N1157" s="78"/>
      <c r="O1157" s="78"/>
      <c r="P1157" s="78" t="s">
        <v>1504</v>
      </c>
      <c r="Q1157" s="78"/>
      <c r="R1157" s="78">
        <v>0.2512152777777778</v>
      </c>
      <c r="S1157" s="78"/>
      <c r="T1157" s="31"/>
      <c r="U1157" s="31"/>
      <c r="V1157" s="31"/>
      <c r="AA1157" s="3"/>
    </row>
    <row r="1158" spans="6:22" ht="12.75">
      <c r="F1158" s="7" t="s">
        <v>1651</v>
      </c>
      <c r="G1158" s="79">
        <v>61</v>
      </c>
      <c r="H1158" s="79">
        <v>90</v>
      </c>
      <c r="I1158" s="79">
        <v>94</v>
      </c>
      <c r="J1158" s="79">
        <v>129</v>
      </c>
      <c r="K1158" s="79">
        <v>170</v>
      </c>
      <c r="L1158" s="79">
        <v>154</v>
      </c>
      <c r="M1158" s="79">
        <v>178</v>
      </c>
      <c r="N1158" s="79">
        <v>177</v>
      </c>
      <c r="O1158" s="79">
        <v>177</v>
      </c>
      <c r="P1158" s="79">
        <v>189</v>
      </c>
      <c r="Q1158" s="79">
        <v>153</v>
      </c>
      <c r="R1158" s="79">
        <v>160</v>
      </c>
      <c r="S1158" s="79">
        <v>163</v>
      </c>
      <c r="T1158" s="8">
        <f>COUNT(T4:T1157)</f>
        <v>163</v>
      </c>
      <c r="U1158" s="8">
        <f>COUNT(U4:U1157)</f>
        <v>210</v>
      </c>
      <c r="V1158" s="8">
        <f>COUNT(V4:V1157)</f>
        <v>201</v>
      </c>
    </row>
    <row r="1159" spans="1:22" ht="12.75">
      <c r="A1159" t="s">
        <v>1966</v>
      </c>
      <c r="B1159" s="69" t="s">
        <v>2280</v>
      </c>
      <c r="C1159" s="67"/>
      <c r="F1159" s="7">
        <f>SUM(G1158:U1158)</f>
        <v>2268</v>
      </c>
      <c r="U1159"/>
      <c r="V1159"/>
    </row>
    <row r="1160" spans="2:22" ht="12.75">
      <c r="B1160" s="70" t="s">
        <v>2281</v>
      </c>
      <c r="C1160" s="68"/>
      <c r="U1160"/>
      <c r="V1160"/>
    </row>
    <row r="1161" spans="2:26" ht="12.75">
      <c r="B1161" s="54" t="s">
        <v>1967</v>
      </c>
      <c r="C1161" s="54"/>
      <c r="U1161"/>
      <c r="V1161"/>
      <c r="Z1161" s="3"/>
    </row>
    <row r="1162" spans="2:26" ht="12.75">
      <c r="B1162" s="57" t="s">
        <v>1968</v>
      </c>
      <c r="C1162" s="57"/>
      <c r="U1162"/>
      <c r="V1162"/>
      <c r="Z1162" s="2"/>
    </row>
    <row r="1163" spans="2:26" ht="12.75">
      <c r="B1163" s="60" t="s">
        <v>1969</v>
      </c>
      <c r="C1163" s="60"/>
      <c r="U1163"/>
      <c r="V1163"/>
      <c r="Z1163" s="2"/>
    </row>
    <row r="1164" spans="2:26" ht="12.75">
      <c r="B1164" s="64" t="s">
        <v>1970</v>
      </c>
      <c r="C1164" s="64"/>
      <c r="U1164"/>
      <c r="V1164"/>
      <c r="Z1164" s="2"/>
    </row>
    <row r="1165" spans="21:22" ht="12.75">
      <c r="U1165"/>
      <c r="V1165"/>
    </row>
    <row r="1166" spans="21:22" ht="12.75">
      <c r="U1166"/>
      <c r="V1166"/>
    </row>
    <row r="1167" spans="21:23" ht="12.75">
      <c r="U1167" s="2"/>
      <c r="V1167" s="2"/>
      <c r="W1167" s="2"/>
    </row>
    <row r="1168" spans="21:23" ht="12.75">
      <c r="U1168" s="2"/>
      <c r="V1168" s="2"/>
      <c r="W1168" s="2"/>
    </row>
    <row r="1169" spans="21:22" ht="12.75">
      <c r="U1169"/>
      <c r="V1169"/>
    </row>
    <row r="1170" spans="21:22" ht="12.75">
      <c r="U1170" s="3"/>
      <c r="V1170" s="3"/>
    </row>
    <row r="1171" spans="21:22" ht="12.75">
      <c r="U1171" s="2"/>
      <c r="V1171" s="2"/>
    </row>
    <row r="1172" spans="21:22" ht="12.75">
      <c r="U1172" s="2"/>
      <c r="V1172" s="2"/>
    </row>
    <row r="1173" spans="21:22" ht="12.75">
      <c r="U1173"/>
      <c r="V1173"/>
    </row>
    <row r="1174" spans="21:26" ht="12.75">
      <c r="U1174"/>
      <c r="V1174"/>
      <c r="Z1174" s="2"/>
    </row>
    <row r="1175" spans="21:26" ht="12.75">
      <c r="U1175"/>
      <c r="V1175"/>
      <c r="Z1175" s="2"/>
    </row>
    <row r="1176" spans="21:26" ht="12.75">
      <c r="U1176"/>
      <c r="V1176"/>
      <c r="Z1176" s="2"/>
    </row>
    <row r="1177" spans="21:26" ht="12.75">
      <c r="U1177"/>
      <c r="V1177"/>
      <c r="Z1177" s="2"/>
    </row>
    <row r="1178" spans="21:26" ht="12.75">
      <c r="U1178"/>
      <c r="V1178"/>
      <c r="Z1178" s="2"/>
    </row>
    <row r="1179" spans="21:26" ht="12.75">
      <c r="U1179"/>
      <c r="V1179"/>
      <c r="Z1179" s="2"/>
    </row>
    <row r="1180" spans="21:26" ht="12.75">
      <c r="U1180"/>
      <c r="V1180"/>
      <c r="W1180" s="1"/>
      <c r="Z1180" s="2"/>
    </row>
    <row r="1181" spans="21:26" ht="12.75">
      <c r="U1181"/>
      <c r="V1181"/>
      <c r="Z1181" s="2"/>
    </row>
    <row r="1182" spans="21:26" ht="12.75">
      <c r="U1182"/>
      <c r="V1182"/>
      <c r="Z1182" s="2"/>
    </row>
    <row r="1183" spans="21:26" ht="12.75">
      <c r="U1183"/>
      <c r="V1183"/>
      <c r="W1183" s="2"/>
      <c r="Z1183" s="2"/>
    </row>
    <row r="1184" spans="21:26" ht="12.75">
      <c r="U1184"/>
      <c r="V1184"/>
      <c r="W1184" s="20"/>
      <c r="Z1184" s="2"/>
    </row>
    <row r="1185" spans="21:26" ht="12.75">
      <c r="U1185"/>
      <c r="V1185"/>
      <c r="Z1185" s="2"/>
    </row>
    <row r="1186" spans="21:26" ht="12.75">
      <c r="U1186"/>
      <c r="V1186"/>
      <c r="Z1186" s="2"/>
    </row>
    <row r="1187" spans="21:26" ht="12.75">
      <c r="U1187" s="2"/>
      <c r="V1187" s="2"/>
      <c r="Z1187" s="2"/>
    </row>
    <row r="1188" spans="21:26" ht="12.75">
      <c r="U1188" s="2"/>
      <c r="V1188" s="2"/>
      <c r="Z1188" s="2"/>
    </row>
    <row r="1189" spans="21:26" ht="12.75">
      <c r="U1189" s="2"/>
      <c r="V1189" s="2"/>
      <c r="Z1189" s="3"/>
    </row>
    <row r="1190" spans="21:26" ht="12.75">
      <c r="U1190"/>
      <c r="V1190"/>
      <c r="Z1190" s="3"/>
    </row>
    <row r="1191" spans="21:26" ht="12.75">
      <c r="U1191"/>
      <c r="V1191"/>
      <c r="Z1191" s="3"/>
    </row>
    <row r="1192" spans="21:22" ht="12.75">
      <c r="U1192"/>
      <c r="V1192"/>
    </row>
    <row r="1193" spans="21:26" ht="12.75">
      <c r="U1193"/>
      <c r="V1193"/>
      <c r="Z1193" s="3"/>
    </row>
    <row r="1194" spans="21:26" ht="12.75">
      <c r="U1194"/>
      <c r="V1194"/>
      <c r="Z1194" s="3"/>
    </row>
    <row r="1195" spans="21:22" ht="12.75">
      <c r="U1195"/>
      <c r="V1195"/>
    </row>
    <row r="1196" spans="21:26" ht="12.75">
      <c r="U1196"/>
      <c r="V1196"/>
      <c r="W1196" s="2"/>
      <c r="Z1196" s="2"/>
    </row>
    <row r="1197" spans="21:23" ht="12.75">
      <c r="U1197"/>
      <c r="V1197"/>
      <c r="W1197" s="2"/>
    </row>
    <row r="1198" spans="21:23" ht="12.75">
      <c r="U1198"/>
      <c r="V1198"/>
      <c r="W1198" s="2"/>
    </row>
    <row r="1199" spans="21:22" ht="12.75">
      <c r="U1199"/>
      <c r="V1199"/>
    </row>
    <row r="1200" spans="21:23" ht="12.75">
      <c r="U1200"/>
      <c r="V1200"/>
      <c r="W1200" s="3"/>
    </row>
    <row r="1201" spans="21:23" ht="12.75">
      <c r="U1201"/>
      <c r="V1201"/>
      <c r="W1201" s="2"/>
    </row>
    <row r="1202" spans="21:23" ht="12.75">
      <c r="U1202"/>
      <c r="V1202"/>
      <c r="W1202" s="2"/>
    </row>
    <row r="1203" spans="21:22" ht="12.75">
      <c r="U1203"/>
      <c r="V1203"/>
    </row>
    <row r="1204" spans="21:22" ht="12.75">
      <c r="U1204"/>
      <c r="V1204"/>
    </row>
    <row r="1205" spans="21:22" ht="12.75">
      <c r="U1205"/>
      <c r="V1205"/>
    </row>
    <row r="1206" spans="21:22" ht="12.75">
      <c r="U1206" s="3"/>
      <c r="V1206" s="3"/>
    </row>
    <row r="1207" spans="21:22" ht="12.75">
      <c r="U1207"/>
      <c r="V1207"/>
    </row>
    <row r="1208" spans="21:22" ht="12.75">
      <c r="U1208" s="2"/>
      <c r="V1208" s="2"/>
    </row>
    <row r="1209" spans="21:22" ht="12.75">
      <c r="U1209"/>
      <c r="V1209"/>
    </row>
    <row r="1210" spans="21:22" ht="12.75">
      <c r="U1210" s="3"/>
      <c r="V1210" s="3"/>
    </row>
    <row r="1211" spans="21:22" ht="12.75">
      <c r="U1211"/>
      <c r="V1211"/>
    </row>
    <row r="1212" spans="21:22" ht="12.75">
      <c r="U1212"/>
      <c r="V1212"/>
    </row>
    <row r="1213" spans="21:22" ht="12.75">
      <c r="U1213"/>
      <c r="V1213"/>
    </row>
    <row r="1214" spans="21:22" ht="12.75">
      <c r="U1214"/>
      <c r="V1214"/>
    </row>
    <row r="1215" spans="21:22" ht="12.75">
      <c r="U1215" s="3"/>
      <c r="V1215" s="3"/>
    </row>
    <row r="1216" spans="21:22" ht="12.75">
      <c r="U1216" s="2"/>
      <c r="V1216" s="2"/>
    </row>
    <row r="1217" spans="21:26" ht="12.75">
      <c r="U1217" s="2"/>
      <c r="V1217" s="2"/>
      <c r="Z1217" s="3"/>
    </row>
    <row r="1218" spans="21:23" ht="12.75">
      <c r="U1218"/>
      <c r="V1218"/>
      <c r="W1218" s="2"/>
    </row>
    <row r="1219" spans="21:23" ht="12.75">
      <c r="U1219"/>
      <c r="V1219"/>
      <c r="W1219" s="2"/>
    </row>
    <row r="1220" spans="21:23" ht="12.75">
      <c r="U1220"/>
      <c r="V1220"/>
      <c r="W1220" s="2"/>
    </row>
    <row r="1221" spans="21:22" ht="12.75">
      <c r="U1221"/>
      <c r="V1221"/>
    </row>
    <row r="1222" spans="21:22" ht="12.75">
      <c r="U1222" s="1"/>
      <c r="V1222" s="1"/>
    </row>
    <row r="1223" spans="21:22" ht="12.75">
      <c r="U1223" s="2"/>
      <c r="V1223" s="2"/>
    </row>
    <row r="1224" spans="21:22" ht="12.75">
      <c r="U1224" s="2"/>
      <c r="V1224" s="2"/>
    </row>
    <row r="1225" spans="21:22" ht="12.75">
      <c r="U1225"/>
      <c r="V1225"/>
    </row>
    <row r="1226" spans="21:26" ht="12.75">
      <c r="U1226"/>
      <c r="V1226"/>
      <c r="Z1226" s="2"/>
    </row>
    <row r="1227" spans="21:22" ht="12.75">
      <c r="U1227" s="2"/>
      <c r="V1227" s="2"/>
    </row>
    <row r="1228" spans="21:22" ht="12.75">
      <c r="U1228"/>
      <c r="V1228"/>
    </row>
    <row r="1229" spans="21:26" ht="12.75">
      <c r="U1229" s="2"/>
      <c r="V1229" s="2"/>
      <c r="Z1229" s="1"/>
    </row>
    <row r="1230" spans="21:26" ht="12.75">
      <c r="U1230"/>
      <c r="V1230"/>
      <c r="Z1230" s="2"/>
    </row>
    <row r="1231" spans="21:26" ht="12.75">
      <c r="U1231" s="2"/>
      <c r="V1231" s="2"/>
      <c r="Z1231" s="2"/>
    </row>
    <row r="1232" spans="21:26" ht="12.75">
      <c r="U1232" s="2"/>
      <c r="V1232" s="2"/>
      <c r="Z1232" s="2"/>
    </row>
    <row r="1233" spans="21:26" ht="12.75">
      <c r="U1233" s="2"/>
      <c r="V1233" s="2"/>
      <c r="Z1233" s="2"/>
    </row>
    <row r="1234" spans="21:26" ht="12.75">
      <c r="U1234" s="2"/>
      <c r="V1234" s="2"/>
      <c r="Z1234" s="2"/>
    </row>
    <row r="1235" spans="21:26" ht="12.75">
      <c r="U1235"/>
      <c r="V1235"/>
      <c r="Z1235" s="2"/>
    </row>
    <row r="1236" spans="21:22" ht="12.75">
      <c r="U1236"/>
      <c r="V1236"/>
    </row>
    <row r="1237" spans="21:22" ht="12.75">
      <c r="U1237" s="2"/>
      <c r="V1237" s="2"/>
    </row>
    <row r="1238" spans="21:23" ht="12.75">
      <c r="U1238"/>
      <c r="V1238"/>
      <c r="W1238" s="3"/>
    </row>
    <row r="1239" spans="21:23" ht="12.75">
      <c r="U1239"/>
      <c r="V1239"/>
      <c r="W1239" s="3"/>
    </row>
    <row r="1240" spans="21:22" ht="12.75">
      <c r="U1240" s="1"/>
      <c r="V1240" s="1"/>
    </row>
    <row r="1241" spans="21:22" ht="12.75">
      <c r="U1241"/>
      <c r="V1241"/>
    </row>
    <row r="1242" spans="21:23" ht="12.75">
      <c r="U1242"/>
      <c r="V1242"/>
      <c r="W1242" s="2"/>
    </row>
    <row r="1243" spans="21:23" ht="12.75">
      <c r="U1243"/>
      <c r="V1243"/>
      <c r="W1243" s="2"/>
    </row>
    <row r="1244" spans="21:22" ht="12.75">
      <c r="U1244"/>
      <c r="V1244"/>
    </row>
    <row r="1245" spans="21:23" ht="12.75">
      <c r="U1245"/>
      <c r="V1245"/>
      <c r="W1245" s="3"/>
    </row>
    <row r="1246" spans="21:22" ht="12.75">
      <c r="U1246" s="2"/>
      <c r="V1246" s="2"/>
    </row>
    <row r="1247" spans="21:22" ht="12.75">
      <c r="U1247"/>
      <c r="V1247"/>
    </row>
    <row r="1248" spans="21:22" ht="12.75">
      <c r="U1248"/>
      <c r="V1248"/>
    </row>
    <row r="1249" spans="21:22" ht="12.75">
      <c r="U1249" s="1"/>
      <c r="V1249" s="1"/>
    </row>
    <row r="1250" spans="21:23" ht="12.75">
      <c r="U1250"/>
      <c r="V1250"/>
      <c r="W1250" s="3"/>
    </row>
    <row r="1251" spans="21:26" ht="12.75">
      <c r="U1251"/>
      <c r="V1251"/>
      <c r="W1251" s="2"/>
      <c r="Z1251" s="3"/>
    </row>
    <row r="1252" spans="21:26" ht="12.75">
      <c r="U1252" s="3"/>
      <c r="V1252" s="3"/>
      <c r="W1252" s="2"/>
      <c r="Z1252" s="3"/>
    </row>
    <row r="1253" spans="21:26" ht="12.75">
      <c r="U1253"/>
      <c r="V1253"/>
      <c r="Z1253" s="2"/>
    </row>
    <row r="1254" spans="21:26" ht="12.75">
      <c r="U1254"/>
      <c r="V1254"/>
      <c r="Z1254" s="2"/>
    </row>
    <row r="1255" spans="21:22" ht="12.75">
      <c r="U1255"/>
      <c r="V1255"/>
    </row>
    <row r="1256" spans="21:22" ht="12.75">
      <c r="U1256" s="3"/>
      <c r="V1256" s="3"/>
    </row>
    <row r="1257" spans="21:23" ht="12.75">
      <c r="U1257" s="3"/>
      <c r="V1257" s="3"/>
      <c r="W1257" s="1"/>
    </row>
    <row r="1258" spans="21:23" ht="12.75">
      <c r="U1258" s="1"/>
      <c r="V1258" s="1"/>
      <c r="W1258" s="2"/>
    </row>
    <row r="1259" spans="21:23" ht="12.75">
      <c r="U1259"/>
      <c r="V1259"/>
      <c r="W1259" s="2"/>
    </row>
    <row r="1260" spans="21:22" ht="12.75">
      <c r="U1260"/>
      <c r="V1260"/>
    </row>
    <row r="1261" spans="21:22" ht="12.75">
      <c r="U1261"/>
      <c r="V1261"/>
    </row>
    <row r="1262" spans="21:23" ht="12.75">
      <c r="U1262" s="3"/>
      <c r="V1262" s="3"/>
      <c r="W1262" s="2"/>
    </row>
    <row r="1263" spans="21:22" ht="12.75">
      <c r="U1263"/>
      <c r="V1263"/>
    </row>
    <row r="1264" spans="21:23" ht="12.75">
      <c r="U1264"/>
      <c r="V1264"/>
      <c r="W1264" s="2"/>
    </row>
    <row r="1265" spans="21:23" ht="12.75">
      <c r="U1265" s="3"/>
      <c r="V1265" s="3"/>
      <c r="W1265" s="2"/>
    </row>
    <row r="1266" spans="21:23" ht="12.75">
      <c r="U1266" s="3"/>
      <c r="V1266" s="3"/>
      <c r="W1266" s="2"/>
    </row>
    <row r="1267" spans="21:23" ht="12.75">
      <c r="U1267"/>
      <c r="V1267"/>
      <c r="W1267" s="2"/>
    </row>
    <row r="1268" spans="21:23" ht="12.75">
      <c r="U1268"/>
      <c r="V1268"/>
      <c r="W1268" s="2"/>
    </row>
    <row r="1269" spans="21:26" ht="12.75">
      <c r="U1269"/>
      <c r="V1269"/>
      <c r="W1269" s="2"/>
      <c r="Z1269" s="3"/>
    </row>
    <row r="1270" spans="21:22" ht="12.75">
      <c r="U1270" s="3"/>
      <c r="V1270" s="3"/>
    </row>
    <row r="1271" spans="21:22" ht="12.75">
      <c r="U1271"/>
      <c r="V1271"/>
    </row>
    <row r="1272" spans="21:23" ht="12.75">
      <c r="U1272"/>
      <c r="V1272"/>
      <c r="W1272" s="2"/>
    </row>
    <row r="1273" spans="21:22" ht="12.75">
      <c r="U1273"/>
      <c r="V1273"/>
    </row>
    <row r="1274" spans="21:22" ht="12.75">
      <c r="U1274"/>
      <c r="V1274"/>
    </row>
    <row r="1275" spans="21:23" ht="12.75">
      <c r="U1275"/>
      <c r="V1275"/>
      <c r="W1275" s="1"/>
    </row>
    <row r="1276" spans="21:22" ht="12.75">
      <c r="U1276"/>
      <c r="V1276"/>
    </row>
    <row r="1277" spans="21:22" ht="12.75">
      <c r="U1277"/>
      <c r="V1277"/>
    </row>
    <row r="1278" spans="21:22" ht="12.75">
      <c r="U1278" s="3"/>
      <c r="V1278" s="3"/>
    </row>
    <row r="1279" spans="21:22" ht="12.75">
      <c r="U1279" s="3"/>
      <c r="V1279" s="3"/>
    </row>
    <row r="1280" spans="21:22" ht="12.75">
      <c r="U1280" s="3"/>
      <c r="V1280" s="3"/>
    </row>
    <row r="1281" spans="21:23" ht="12.75">
      <c r="U1281"/>
      <c r="V1281"/>
      <c r="W1281" s="2"/>
    </row>
    <row r="1282" spans="21:26" ht="12.75">
      <c r="U1282" s="2"/>
      <c r="V1282" s="2"/>
      <c r="Z1282" s="3"/>
    </row>
    <row r="1283" spans="21:22" ht="12.75">
      <c r="U1283"/>
      <c r="V1283"/>
    </row>
    <row r="1284" spans="21:23" ht="12.75">
      <c r="U1284"/>
      <c r="V1284"/>
      <c r="W1284" s="1"/>
    </row>
    <row r="1285" spans="21:22" ht="12.75">
      <c r="U1285"/>
      <c r="V1285"/>
    </row>
    <row r="1286" spans="21:22" ht="12.75">
      <c r="U1286"/>
      <c r="V1286"/>
    </row>
    <row r="1287" spans="21:23" ht="12.75">
      <c r="U1287"/>
      <c r="V1287"/>
      <c r="W1287" s="3"/>
    </row>
    <row r="1288" spans="21:26" ht="12.75">
      <c r="U1288"/>
      <c r="V1288"/>
      <c r="W1288" s="3"/>
      <c r="Z1288" s="3"/>
    </row>
    <row r="1289" spans="21:22" ht="12.75">
      <c r="U1289"/>
      <c r="V1289"/>
    </row>
    <row r="1290" spans="21:22" ht="12.75">
      <c r="U1290"/>
      <c r="V1290"/>
    </row>
    <row r="1291" spans="21:22" ht="12.75">
      <c r="U1291"/>
      <c r="V1291"/>
    </row>
    <row r="1292" spans="21:23" ht="12.75">
      <c r="U1292"/>
      <c r="V1292"/>
      <c r="W1292" s="3"/>
    </row>
    <row r="1293" spans="21:23" ht="12.75">
      <c r="U1293"/>
      <c r="V1293"/>
      <c r="W1293" s="3"/>
    </row>
    <row r="1294" spans="21:23" ht="12.75">
      <c r="U1294"/>
      <c r="V1294"/>
      <c r="W1294" s="1"/>
    </row>
    <row r="1295" spans="21:22" ht="12.75">
      <c r="U1295"/>
      <c r="V1295"/>
    </row>
    <row r="1296" spans="21:22" ht="12.75">
      <c r="U1296"/>
      <c r="V1296"/>
    </row>
    <row r="1297" spans="21:26" ht="12.75">
      <c r="U1297"/>
      <c r="V1297"/>
      <c r="Z1297" s="3"/>
    </row>
    <row r="1298" spans="21:23" ht="12.75">
      <c r="U1298"/>
      <c r="V1298"/>
      <c r="W1298" s="3"/>
    </row>
    <row r="1299" spans="21:26" ht="12.75">
      <c r="U1299"/>
      <c r="V1299"/>
      <c r="Z1299" s="2"/>
    </row>
    <row r="1300" spans="21:26" ht="12.75">
      <c r="U1300"/>
      <c r="V1300"/>
      <c r="Z1300" s="2"/>
    </row>
    <row r="1301" spans="21:26" ht="12.75">
      <c r="U1301"/>
      <c r="V1301"/>
      <c r="Z1301" s="2"/>
    </row>
    <row r="1302" spans="21:26" ht="12.75">
      <c r="U1302"/>
      <c r="V1302"/>
      <c r="W1302" s="3"/>
      <c r="Z1302" s="1"/>
    </row>
    <row r="1303" spans="21:26" ht="12.75">
      <c r="U1303"/>
      <c r="V1303"/>
      <c r="W1303" s="3"/>
      <c r="Z1303" s="1"/>
    </row>
    <row r="1304" spans="21:26" ht="12.75">
      <c r="U1304" s="2"/>
      <c r="V1304" s="2"/>
      <c r="Z1304" s="1"/>
    </row>
    <row r="1305" spans="21:22" ht="12.75">
      <c r="U1305"/>
      <c r="V1305"/>
    </row>
    <row r="1306" spans="21:22" ht="12.75">
      <c r="U1306"/>
      <c r="V1306"/>
    </row>
    <row r="1307" spans="21:26" ht="12.75">
      <c r="U1307" s="3"/>
      <c r="V1307" s="3"/>
      <c r="W1307" s="3"/>
      <c r="Z1307" s="3"/>
    </row>
    <row r="1308" spans="21:23" ht="12.75">
      <c r="U1308" s="14"/>
      <c r="V1308" s="14"/>
      <c r="W1308" s="3"/>
    </row>
    <row r="1309" spans="21:22" ht="12.75">
      <c r="U1309" s="2"/>
      <c r="V1309" s="2"/>
    </row>
    <row r="1310" spans="21:26" ht="12.75">
      <c r="U1310" s="20"/>
      <c r="V1310" s="20"/>
      <c r="Z1310" s="2"/>
    </row>
    <row r="1311" spans="21:26" ht="12.75">
      <c r="U1311" s="3"/>
      <c r="V1311" s="3"/>
      <c r="Z1311" s="2"/>
    </row>
    <row r="1312" spans="21:22" ht="12.75">
      <c r="U1312"/>
      <c r="V1312"/>
    </row>
    <row r="1313" spans="21:22" ht="12.75">
      <c r="U1313" s="2"/>
      <c r="V1313" s="2"/>
    </row>
    <row r="1314" spans="21:22" ht="12.75">
      <c r="U1314"/>
      <c r="V1314"/>
    </row>
    <row r="1315" spans="21:23" ht="12.75">
      <c r="U1315" s="2"/>
      <c r="V1315" s="2"/>
      <c r="W1315" s="3"/>
    </row>
    <row r="1316" spans="21:23" ht="12.75">
      <c r="U1316"/>
      <c r="V1316"/>
      <c r="W1316" s="3"/>
    </row>
    <row r="1317" spans="21:26" ht="12.75">
      <c r="U1317"/>
      <c r="V1317"/>
      <c r="W1317" s="3"/>
      <c r="Z1317" s="3"/>
    </row>
    <row r="1318" spans="21:22" ht="12.75">
      <c r="U1318"/>
      <c r="V1318"/>
    </row>
    <row r="1319" spans="21:23" ht="12.75">
      <c r="U1319"/>
      <c r="V1319"/>
      <c r="W1319" s="2"/>
    </row>
    <row r="1320" spans="21:22" ht="12.75">
      <c r="U1320"/>
      <c r="V1320"/>
    </row>
    <row r="1321" spans="21:22" ht="12.75">
      <c r="U1321"/>
      <c r="V1321"/>
    </row>
    <row r="1322" spans="21:22" ht="12.75">
      <c r="U1322"/>
      <c r="V1322"/>
    </row>
    <row r="1323" spans="21:22" ht="12.75">
      <c r="U1323"/>
      <c r="V1323"/>
    </row>
    <row r="1324" spans="21:22" ht="12.75">
      <c r="U1324" s="3"/>
      <c r="V1324" s="3"/>
    </row>
    <row r="1325" spans="21:22" ht="12.75">
      <c r="U1325"/>
      <c r="V1325"/>
    </row>
    <row r="1326" spans="21:22" ht="12.75">
      <c r="U1326" s="3"/>
      <c r="V1326" s="3"/>
    </row>
    <row r="1327" spans="21:22" ht="12.75">
      <c r="U1327"/>
      <c r="V1327"/>
    </row>
    <row r="1328" spans="21:26" ht="12.75">
      <c r="U1328"/>
      <c r="V1328"/>
      <c r="Z1328" s="2"/>
    </row>
    <row r="1329" spans="21:26" ht="12.75">
      <c r="U1329"/>
      <c r="V1329"/>
      <c r="Z1329" s="20"/>
    </row>
    <row r="1330" spans="21:22" ht="12.75">
      <c r="U1330"/>
      <c r="V1330"/>
    </row>
    <row r="1331" spans="21:22" ht="12.75">
      <c r="U1331"/>
      <c r="V1331"/>
    </row>
    <row r="1332" spans="21:26" ht="12.75">
      <c r="U1332"/>
      <c r="V1332"/>
      <c r="Z1332" s="3"/>
    </row>
    <row r="1333" spans="21:26" ht="12.75">
      <c r="U1333"/>
      <c r="V1333"/>
      <c r="Z1333" s="3"/>
    </row>
    <row r="1334" spans="21:26" ht="12.75">
      <c r="U1334"/>
      <c r="V1334"/>
      <c r="Z1334" s="3"/>
    </row>
    <row r="1335" spans="21:26" ht="12.75">
      <c r="U1335"/>
      <c r="V1335"/>
      <c r="Z1335" s="2"/>
    </row>
    <row r="1336" spans="21:26" ht="12.75">
      <c r="U1336"/>
      <c r="V1336"/>
      <c r="Z1336" s="2"/>
    </row>
    <row r="1337" spans="21:22" ht="12.75">
      <c r="U1337"/>
      <c r="V1337"/>
    </row>
    <row r="1338" spans="21:22" ht="12.75">
      <c r="U1338"/>
      <c r="V1338"/>
    </row>
    <row r="1339" spans="21:26" ht="12.75">
      <c r="U1339"/>
      <c r="V1339"/>
      <c r="Z1339" s="3"/>
    </row>
    <row r="1340" spans="21:22" ht="12.75">
      <c r="U1340"/>
      <c r="V1340"/>
    </row>
    <row r="1341" spans="21:22" ht="12.75">
      <c r="U1341"/>
      <c r="V1341"/>
    </row>
    <row r="1342" spans="21:26" ht="12.75">
      <c r="U1342" s="30"/>
      <c r="V1342" s="30"/>
      <c r="W1342" s="2"/>
      <c r="Z1342" s="2"/>
    </row>
    <row r="1343" spans="21:26" ht="12.75">
      <c r="U1343"/>
      <c r="V1343"/>
      <c r="W1343" s="2"/>
      <c r="Z1343" s="2"/>
    </row>
    <row r="1344" spans="21:26" ht="12.75">
      <c r="U1344"/>
      <c r="V1344"/>
      <c r="W1344" s="2"/>
      <c r="Z1344" s="2"/>
    </row>
    <row r="1345" spans="21:26" ht="12.75">
      <c r="U1345" s="3"/>
      <c r="V1345" s="3"/>
      <c r="W1345" s="2"/>
      <c r="Z1345" s="2"/>
    </row>
    <row r="1346" spans="21:22" ht="12.75">
      <c r="U1346"/>
      <c r="V1346"/>
    </row>
    <row r="1347" spans="21:26" ht="12.75">
      <c r="U1347" s="2"/>
      <c r="V1347" s="2"/>
      <c r="W1347" s="3"/>
      <c r="Z1347" s="3"/>
    </row>
    <row r="1348" spans="21:23" ht="12.75">
      <c r="U1348"/>
      <c r="V1348"/>
      <c r="W1348" s="14"/>
    </row>
    <row r="1349" spans="21:23" ht="12.75">
      <c r="U1349"/>
      <c r="V1349"/>
      <c r="W1349" s="2"/>
    </row>
    <row r="1350" spans="21:23" ht="12.75">
      <c r="U1350"/>
      <c r="V1350"/>
      <c r="W1350" s="20"/>
    </row>
    <row r="1351" spans="21:23" ht="12.75">
      <c r="U1351" s="30"/>
      <c r="V1351" s="30"/>
      <c r="W1351" s="20"/>
    </row>
    <row r="1352" spans="21:23" ht="12.75">
      <c r="U1352"/>
      <c r="V1352"/>
      <c r="W1352" s="3"/>
    </row>
    <row r="1353" spans="21:22" ht="12.75">
      <c r="U1353"/>
      <c r="V1353"/>
    </row>
    <row r="1354" spans="21:23" ht="12.75">
      <c r="U1354"/>
      <c r="V1354"/>
      <c r="W1354" s="2"/>
    </row>
    <row r="1355" spans="21:23" ht="12.75">
      <c r="U1355"/>
      <c r="V1355"/>
      <c r="W1355" s="2"/>
    </row>
    <row r="1356" spans="21:26" ht="12.75">
      <c r="U1356"/>
      <c r="V1356"/>
      <c r="Z1356" s="3"/>
    </row>
    <row r="1357" spans="21:26" ht="12.75">
      <c r="U1357"/>
      <c r="V1357"/>
      <c r="Z1357" s="2"/>
    </row>
    <row r="1358" spans="21:26" ht="12.75">
      <c r="U1358" s="2"/>
      <c r="V1358" s="2"/>
      <c r="Z1358" s="2"/>
    </row>
    <row r="1359" spans="21:22" ht="12.75">
      <c r="U1359"/>
      <c r="V1359"/>
    </row>
    <row r="1360" spans="21:22" ht="12.75">
      <c r="U1360"/>
      <c r="V1360"/>
    </row>
    <row r="1361" spans="21:26" ht="12.75">
      <c r="U1361" s="3"/>
      <c r="V1361" s="3"/>
      <c r="Z1361" s="3"/>
    </row>
    <row r="1362" spans="21:22" ht="12.75">
      <c r="U1362" s="30"/>
      <c r="V1362" s="30"/>
    </row>
    <row r="1363" spans="21:22" ht="12.75">
      <c r="U1363" s="2"/>
      <c r="V1363" s="2"/>
    </row>
    <row r="1364" spans="21:23" ht="12.75">
      <c r="U1364" s="2"/>
      <c r="V1364" s="2"/>
      <c r="W1364" s="3"/>
    </row>
    <row r="1365" spans="21:23" ht="12.75">
      <c r="U1365"/>
      <c r="V1365"/>
      <c r="W1365" s="3"/>
    </row>
    <row r="1366" spans="21:22" ht="12.75">
      <c r="U1366"/>
      <c r="V1366"/>
    </row>
    <row r="1367" spans="21:23" ht="12.75">
      <c r="U1367"/>
      <c r="V1367"/>
      <c r="W1367" s="3"/>
    </row>
    <row r="1368" spans="21:22" ht="12.75">
      <c r="U1368"/>
      <c r="V1368"/>
    </row>
    <row r="1369" spans="21:22" ht="12.75">
      <c r="U1369"/>
      <c r="V1369"/>
    </row>
    <row r="1370" spans="21:22" ht="12.75">
      <c r="U1370"/>
      <c r="V1370"/>
    </row>
    <row r="1371" spans="21:22" ht="12.75">
      <c r="U1371"/>
      <c r="V1371"/>
    </row>
    <row r="1372" spans="21:22" ht="12.75">
      <c r="U1372"/>
      <c r="V1372"/>
    </row>
    <row r="1373" spans="21:22" ht="12.75">
      <c r="U1373"/>
      <c r="V1373"/>
    </row>
    <row r="1374" spans="21:22" ht="12.75">
      <c r="U1374" s="30"/>
      <c r="V1374" s="30"/>
    </row>
    <row r="1375" spans="21:26" ht="12.75">
      <c r="U1375"/>
      <c r="V1375"/>
      <c r="Z1375" s="3"/>
    </row>
    <row r="1376" spans="21:22" ht="12.75">
      <c r="U1376"/>
      <c r="V1376"/>
    </row>
    <row r="1377" spans="21:22" ht="12.75">
      <c r="U1377"/>
      <c r="V1377"/>
    </row>
    <row r="1378" spans="21:22" ht="12.75">
      <c r="U1378"/>
      <c r="V1378"/>
    </row>
    <row r="1379" spans="21:22" ht="12.75">
      <c r="U1379"/>
      <c r="V1379"/>
    </row>
    <row r="1380" spans="21:22" ht="12.75">
      <c r="U1380"/>
      <c r="V1380"/>
    </row>
    <row r="1381" spans="21:22" ht="12.75">
      <c r="U1381"/>
      <c r="V1381"/>
    </row>
    <row r="1382" spans="21:22" ht="12.75">
      <c r="U1382"/>
      <c r="V1382"/>
    </row>
    <row r="1383" spans="21:26" ht="12.75">
      <c r="U1383"/>
      <c r="V1383"/>
      <c r="Z1383" s="21"/>
    </row>
    <row r="1384" spans="21:26" ht="12.75">
      <c r="U1384"/>
      <c r="V1384"/>
      <c r="Z1384" s="3"/>
    </row>
    <row r="1385" spans="21:26" ht="12.75">
      <c r="U1385"/>
      <c r="V1385"/>
      <c r="Z1385" s="2"/>
    </row>
    <row r="1386" spans="21:26" ht="12.75">
      <c r="U1386"/>
      <c r="V1386"/>
      <c r="Z1386" s="2"/>
    </row>
    <row r="1387" spans="21:22" ht="12.75">
      <c r="U1387"/>
      <c r="V1387"/>
    </row>
    <row r="1388" spans="21:22" ht="12.75">
      <c r="U1388"/>
      <c r="V1388"/>
    </row>
    <row r="1389" spans="21:23" ht="12.75">
      <c r="U1389"/>
      <c r="V1389"/>
      <c r="W1389" s="3"/>
    </row>
    <row r="1390" spans="21:22" ht="12.75">
      <c r="U1390"/>
      <c r="V1390"/>
    </row>
    <row r="1391" spans="21:26" ht="12.75">
      <c r="U1391"/>
      <c r="V1391"/>
      <c r="W1391" s="2"/>
      <c r="Z1391" s="2"/>
    </row>
    <row r="1392" spans="21:26" ht="12.75">
      <c r="U1392"/>
      <c r="V1392"/>
      <c r="W1392" s="2"/>
      <c r="Z1392" s="2"/>
    </row>
    <row r="1393" spans="21:26" ht="12.75">
      <c r="U1393"/>
      <c r="V1393"/>
      <c r="Z1393" s="1"/>
    </row>
    <row r="1394" spans="21:22" ht="12.75">
      <c r="U1394"/>
      <c r="V1394"/>
    </row>
    <row r="1395" spans="21:22" ht="12.75">
      <c r="U1395"/>
      <c r="V1395"/>
    </row>
    <row r="1396" spans="21:26" ht="12.75">
      <c r="U1396"/>
      <c r="V1396"/>
      <c r="Z1396" s="3"/>
    </row>
    <row r="1397" spans="21:26" ht="12.75">
      <c r="U1397"/>
      <c r="V1397"/>
      <c r="Z1397" s="3"/>
    </row>
    <row r="1398" spans="21:26" ht="12.75">
      <c r="U1398" s="30"/>
      <c r="V1398" s="30"/>
      <c r="Z1398" s="3"/>
    </row>
    <row r="1399" spans="21:26" ht="12.75">
      <c r="U1399" s="2"/>
      <c r="V1399" s="2"/>
      <c r="Z1399" s="3"/>
    </row>
    <row r="1400" spans="21:22" ht="12.75">
      <c r="U1400"/>
      <c r="V1400"/>
    </row>
    <row r="1401" spans="21:22" ht="12.75">
      <c r="U1401" s="3"/>
      <c r="V1401" s="3"/>
    </row>
    <row r="1402" spans="21:22" ht="12.75">
      <c r="U1402" s="2"/>
      <c r="V1402" s="2"/>
    </row>
    <row r="1403" spans="21:23" ht="12.75">
      <c r="U1403" s="1"/>
      <c r="V1403" s="1"/>
      <c r="W1403" s="2"/>
    </row>
    <row r="1404" spans="21:26" ht="12.75">
      <c r="U1404"/>
      <c r="V1404"/>
      <c r="Z1404" s="2"/>
    </row>
    <row r="1405" spans="21:26" ht="12.75">
      <c r="U1405"/>
      <c r="V1405"/>
      <c r="Z1405" s="2"/>
    </row>
    <row r="1406" spans="21:26" ht="12.75">
      <c r="U1406" s="3"/>
      <c r="V1406" s="3"/>
      <c r="W1406" s="3"/>
      <c r="Z1406" s="2"/>
    </row>
    <row r="1407" spans="21:23" ht="12.75">
      <c r="U1407"/>
      <c r="V1407"/>
      <c r="W1407" s="3"/>
    </row>
    <row r="1408" spans="21:26" ht="12.75">
      <c r="U1408"/>
      <c r="V1408"/>
      <c r="W1408" s="3"/>
      <c r="Z1408" s="2"/>
    </row>
    <row r="1409" spans="21:23" ht="12.75">
      <c r="U1409" s="1"/>
      <c r="V1409" s="1"/>
      <c r="W1409" s="2"/>
    </row>
    <row r="1410" spans="21:23" ht="12.75">
      <c r="U1410" s="30"/>
      <c r="V1410" s="30"/>
      <c r="W1410" s="2"/>
    </row>
    <row r="1411" spans="21:22" ht="12.75">
      <c r="U1411" s="2"/>
      <c r="V1411" s="2"/>
    </row>
    <row r="1412" spans="21:22" ht="12.75">
      <c r="U1412" s="20"/>
      <c r="V1412" s="20"/>
    </row>
    <row r="1413" spans="21:22" ht="12.75">
      <c r="U1413"/>
      <c r="V1413"/>
    </row>
    <row r="1414" spans="21:22" ht="12.75">
      <c r="U1414"/>
      <c r="V1414"/>
    </row>
    <row r="1415" spans="21:22" ht="12.75">
      <c r="U1415" s="3"/>
      <c r="V1415" s="3"/>
    </row>
    <row r="1416" spans="21:22" ht="12.75">
      <c r="U1416"/>
      <c r="V1416"/>
    </row>
    <row r="1417" spans="21:22" ht="12.75">
      <c r="U1417" s="30"/>
      <c r="V1417" s="30"/>
    </row>
    <row r="1418" spans="21:22" ht="12.75">
      <c r="U1418"/>
      <c r="V1418"/>
    </row>
    <row r="1419" spans="21:22" ht="12.75">
      <c r="U1419"/>
      <c r="V1419"/>
    </row>
    <row r="1420" spans="21:22" ht="12.75">
      <c r="U1420"/>
      <c r="V1420"/>
    </row>
    <row r="1421" spans="21:22" ht="12.75">
      <c r="U1421"/>
      <c r="V1421"/>
    </row>
    <row r="1422" spans="21:22" ht="12.75">
      <c r="U1422"/>
      <c r="V1422"/>
    </row>
    <row r="1423" spans="21:22" ht="12.75">
      <c r="U1423" s="2"/>
      <c r="V1423" s="2"/>
    </row>
    <row r="1424" spans="21:22" ht="12.75">
      <c r="U1424" s="2"/>
      <c r="V1424" s="2"/>
    </row>
    <row r="1425" spans="21:26" ht="12.75">
      <c r="U1425" s="3"/>
      <c r="V1425" s="3"/>
      <c r="Z1425" s="3"/>
    </row>
    <row r="1426" spans="21:22" ht="12.75">
      <c r="U1426" s="2"/>
      <c r="V1426" s="2"/>
    </row>
    <row r="1427" spans="21:22" ht="12.75">
      <c r="U1427" s="2"/>
      <c r="V1427" s="2"/>
    </row>
    <row r="1428" spans="21:22" ht="12.75">
      <c r="U1428" s="20"/>
      <c r="V1428" s="20"/>
    </row>
    <row r="1429" spans="21:22" ht="12.75">
      <c r="U1429" s="2"/>
      <c r="V1429" s="2"/>
    </row>
    <row r="1430" spans="21:26" ht="12.75">
      <c r="U1430"/>
      <c r="V1430"/>
      <c r="Z1430" s="21"/>
    </row>
    <row r="1431" spans="21:22" ht="12.75">
      <c r="U1431" s="2"/>
      <c r="V1431" s="2"/>
    </row>
    <row r="1432" spans="21:22" ht="12.75">
      <c r="U1432" s="3"/>
      <c r="V1432" s="3"/>
    </row>
    <row r="1433" spans="21:26" ht="12.75">
      <c r="U1433"/>
      <c r="V1433"/>
      <c r="Z1433" s="2"/>
    </row>
    <row r="1434" spans="21:26" ht="12.75">
      <c r="U1434" s="30"/>
      <c r="V1434" s="30"/>
      <c r="Z1434" s="3"/>
    </row>
    <row r="1435" spans="21:26" ht="12.75">
      <c r="U1435"/>
      <c r="V1435"/>
      <c r="Z1435" s="3"/>
    </row>
    <row r="1436" spans="21:22" ht="12.75">
      <c r="U1436" s="2"/>
      <c r="V1436" s="2"/>
    </row>
    <row r="1437" spans="21:22" ht="12.75">
      <c r="U1437" s="2"/>
      <c r="V1437" s="2"/>
    </row>
    <row r="1438" spans="21:22" ht="12.75">
      <c r="U1438"/>
      <c r="V1438"/>
    </row>
    <row r="1439" spans="21:22" ht="12.75">
      <c r="U1439" s="3"/>
      <c r="V1439" s="3"/>
    </row>
    <row r="1440" spans="21:22" ht="12.75">
      <c r="U1440" s="3"/>
      <c r="V1440" s="3"/>
    </row>
    <row r="1441" spans="21:22" ht="12.75">
      <c r="U1441"/>
      <c r="V1441"/>
    </row>
    <row r="1442" spans="21:22" ht="12.75">
      <c r="U1442"/>
      <c r="V1442"/>
    </row>
    <row r="1443" spans="21:22" ht="12.75">
      <c r="U1443"/>
      <c r="V1443"/>
    </row>
    <row r="1444" spans="21:22" ht="12.75">
      <c r="U1444"/>
      <c r="V1444"/>
    </row>
    <row r="1445" spans="21:22" ht="12.75">
      <c r="U1445" s="21"/>
      <c r="V1445" s="21"/>
    </row>
    <row r="1446" spans="21:26" ht="12.75">
      <c r="U1446" s="21"/>
      <c r="V1446" s="21"/>
      <c r="Z1446" s="2"/>
    </row>
    <row r="1447" spans="21:22" ht="12.75">
      <c r="U1447"/>
      <c r="V1447"/>
    </row>
    <row r="1448" spans="21:22" ht="12.75">
      <c r="U1448"/>
      <c r="V1448"/>
    </row>
    <row r="1449" spans="21:22" ht="12.75">
      <c r="U1449" s="2"/>
      <c r="V1449" s="2"/>
    </row>
    <row r="1450" spans="21:22" ht="12.75">
      <c r="U1450"/>
      <c r="V1450"/>
    </row>
    <row r="1451" spans="21:22" ht="12.75">
      <c r="U1451"/>
      <c r="V1451"/>
    </row>
    <row r="1452" spans="21:22" ht="12.75">
      <c r="U1452" s="3"/>
      <c r="V1452" s="3"/>
    </row>
    <row r="1453" spans="21:23" ht="12.75">
      <c r="U1453" s="2"/>
      <c r="V1453" s="2"/>
      <c r="W1453" s="2"/>
    </row>
    <row r="1454" spans="21:22" ht="12.75">
      <c r="U1454"/>
      <c r="V1454"/>
    </row>
    <row r="1455" spans="21:23" ht="12.75">
      <c r="U1455"/>
      <c r="V1455"/>
      <c r="W1455" s="3"/>
    </row>
    <row r="1456" spans="21:23" ht="12.75">
      <c r="U1456"/>
      <c r="V1456"/>
      <c r="W1456" s="2"/>
    </row>
    <row r="1457" spans="21:23" ht="12.75">
      <c r="U1457" s="2"/>
      <c r="V1457" s="2"/>
      <c r="W1457" s="1"/>
    </row>
    <row r="1458" spans="21:22" ht="12.75">
      <c r="U1458" s="3"/>
      <c r="V1458" s="3"/>
    </row>
    <row r="1459" spans="21:26" ht="12.75">
      <c r="U1459"/>
      <c r="V1459"/>
      <c r="Z1459" s="3"/>
    </row>
    <row r="1460" spans="21:23" ht="12.75">
      <c r="U1460"/>
      <c r="V1460"/>
      <c r="W1460" s="3"/>
    </row>
    <row r="1461" spans="21:22" ht="12.75">
      <c r="U1461" s="2"/>
      <c r="V1461" s="2"/>
    </row>
    <row r="1462" spans="21:22" ht="12.75">
      <c r="U1462"/>
      <c r="V1462"/>
    </row>
    <row r="1463" spans="21:23" ht="12.75">
      <c r="U1463" s="2"/>
      <c r="V1463" s="2"/>
      <c r="W1463" s="1"/>
    </row>
    <row r="1464" spans="21:23" ht="12.75">
      <c r="U1464" s="2"/>
      <c r="V1464" s="2"/>
      <c r="W1464" s="1"/>
    </row>
    <row r="1465" spans="21:23" ht="12.75">
      <c r="U1465" s="30"/>
      <c r="V1465" s="30"/>
      <c r="W1465" s="1"/>
    </row>
    <row r="1466" spans="21:23" ht="12.75">
      <c r="U1466" s="30"/>
      <c r="V1466" s="30"/>
      <c r="W1466" s="2"/>
    </row>
    <row r="1467" spans="21:23" ht="12.75">
      <c r="U1467" s="2"/>
      <c r="V1467" s="2"/>
      <c r="W1467" s="20"/>
    </row>
    <row r="1468" spans="21:22" ht="12.75">
      <c r="U1468" s="2"/>
      <c r="V1468" s="2"/>
    </row>
    <row r="1469" spans="21:26" ht="12.75">
      <c r="U1469"/>
      <c r="V1469"/>
      <c r="Z1469" s="3"/>
    </row>
    <row r="1470" spans="21:26" ht="12.75">
      <c r="U1470"/>
      <c r="V1470"/>
      <c r="W1470" s="3"/>
      <c r="Z1470" s="2"/>
    </row>
    <row r="1471" spans="21:26" ht="12.75">
      <c r="U1471"/>
      <c r="V1471"/>
      <c r="Z1471" s="2"/>
    </row>
    <row r="1472" spans="21:26" ht="12.75">
      <c r="U1472"/>
      <c r="V1472"/>
      <c r="Z1472" s="3"/>
    </row>
    <row r="1473" spans="21:26" ht="12.75">
      <c r="U1473"/>
      <c r="V1473"/>
      <c r="Z1473" s="2"/>
    </row>
    <row r="1474" spans="21:22" ht="12.75">
      <c r="U1474"/>
      <c r="V1474"/>
    </row>
    <row r="1475" spans="21:22" ht="12.75">
      <c r="U1475"/>
      <c r="V1475"/>
    </row>
    <row r="1476" spans="21:22" ht="12.75">
      <c r="U1476"/>
      <c r="V1476"/>
    </row>
    <row r="1477" spans="21:22" ht="12.75">
      <c r="U1477"/>
      <c r="V1477"/>
    </row>
    <row r="1478" spans="21:22" ht="12.75">
      <c r="U1478"/>
      <c r="V1478"/>
    </row>
    <row r="1479" spans="21:26" ht="12.75">
      <c r="U1479"/>
      <c r="V1479"/>
      <c r="W1479" s="2"/>
      <c r="Z1479" s="12"/>
    </row>
    <row r="1480" spans="21:26" ht="12.75">
      <c r="U1480"/>
      <c r="V1480"/>
      <c r="W1480" s="2"/>
      <c r="Z1480" s="12"/>
    </row>
    <row r="1481" spans="21:26" ht="12.75">
      <c r="U1481" s="21"/>
      <c r="V1481" s="21"/>
      <c r="W1481" s="2"/>
      <c r="Z1481" s="12"/>
    </row>
    <row r="1482" spans="21:26" ht="12.75">
      <c r="U1482"/>
      <c r="V1482"/>
      <c r="W1482" s="3"/>
      <c r="Z1482" s="12"/>
    </row>
    <row r="1483" spans="21:26" ht="12.75">
      <c r="U1483"/>
      <c r="V1483"/>
      <c r="W1483" s="2"/>
      <c r="Z1483" s="12"/>
    </row>
    <row r="1484" spans="21:26" ht="12.75">
      <c r="U1484"/>
      <c r="V1484"/>
      <c r="W1484" s="2"/>
      <c r="Z1484" s="2"/>
    </row>
    <row r="1485" spans="21:26" ht="12.75">
      <c r="U1485"/>
      <c r="V1485"/>
      <c r="W1485" s="20"/>
      <c r="Z1485" s="2"/>
    </row>
    <row r="1486" spans="21:26" ht="12.75">
      <c r="U1486"/>
      <c r="V1486"/>
      <c r="W1486" s="2"/>
      <c r="Z1486" s="2"/>
    </row>
    <row r="1487" spans="21:26" ht="12.75">
      <c r="U1487"/>
      <c r="V1487"/>
      <c r="Z1487" s="2"/>
    </row>
    <row r="1488" spans="21:26" ht="12.75">
      <c r="U1488"/>
      <c r="V1488"/>
      <c r="Z1488" s="2"/>
    </row>
    <row r="1489" spans="21:26" ht="12.75">
      <c r="U1489"/>
      <c r="V1489"/>
      <c r="Z1489" s="2"/>
    </row>
    <row r="1490" spans="21:22" ht="12.75">
      <c r="U1490"/>
      <c r="V1490"/>
    </row>
    <row r="1491" spans="21:23" ht="12.75">
      <c r="U1491"/>
      <c r="V1491"/>
      <c r="W1491" s="2"/>
    </row>
    <row r="1492" spans="21:23" ht="12.75">
      <c r="U1492"/>
      <c r="V1492"/>
      <c r="W1492" s="3"/>
    </row>
    <row r="1493" spans="21:26" ht="12.75">
      <c r="U1493" s="3"/>
      <c r="V1493" s="3"/>
      <c r="Z1493" s="3"/>
    </row>
    <row r="1494" spans="21:26" ht="12.75">
      <c r="U1494" s="3"/>
      <c r="V1494" s="3"/>
      <c r="Z1494" s="2"/>
    </row>
    <row r="1495" spans="21:26" ht="12.75">
      <c r="U1495" s="3"/>
      <c r="V1495" s="3"/>
      <c r="Z1495" s="2"/>
    </row>
    <row r="1496" spans="21:26" ht="12.75">
      <c r="U1496"/>
      <c r="V1496"/>
      <c r="W1496" s="2"/>
      <c r="Z1496" s="1"/>
    </row>
    <row r="1497" spans="21:26" ht="12.75">
      <c r="U1497"/>
      <c r="V1497"/>
      <c r="W1497" s="2"/>
      <c r="Z1497" s="2"/>
    </row>
    <row r="1498" spans="21:26" ht="12.75">
      <c r="U1498" s="2"/>
      <c r="V1498" s="2"/>
      <c r="Z1498" s="3"/>
    </row>
    <row r="1499" spans="21:26" ht="12.75">
      <c r="U1499" s="2"/>
      <c r="V1499" s="2"/>
      <c r="Z1499" s="2"/>
    </row>
    <row r="1500" spans="21:23" ht="12.75">
      <c r="U1500" s="2"/>
      <c r="V1500" s="2"/>
      <c r="W1500" s="3"/>
    </row>
    <row r="1501" spans="21:23" ht="12.75">
      <c r="U1501" s="2"/>
      <c r="V1501" s="2"/>
      <c r="W1501" s="3"/>
    </row>
    <row r="1502" spans="21:22" ht="12.75">
      <c r="U1502" s="2"/>
      <c r="V1502" s="2"/>
    </row>
    <row r="1503" spans="21:22" ht="12.75">
      <c r="U1503" s="2"/>
      <c r="V1503" s="2"/>
    </row>
    <row r="1504" spans="21:22" ht="12.75">
      <c r="U1504" s="3"/>
      <c r="V1504" s="3"/>
    </row>
    <row r="1505" spans="21:22" ht="12.75">
      <c r="U1505" s="3"/>
      <c r="V1505" s="3"/>
    </row>
    <row r="1506" spans="21:22" ht="12.75">
      <c r="U1506"/>
      <c r="V1506"/>
    </row>
    <row r="1507" spans="21:23" ht="12.75">
      <c r="U1507"/>
      <c r="V1507"/>
      <c r="W1507" s="21"/>
    </row>
    <row r="1508" spans="21:23" ht="12.75">
      <c r="U1508"/>
      <c r="V1508"/>
      <c r="W1508" s="21"/>
    </row>
    <row r="1509" spans="21:23" ht="12.75">
      <c r="U1509" s="3"/>
      <c r="V1509" s="3"/>
      <c r="W1509" s="21"/>
    </row>
    <row r="1510" spans="21:22" ht="12.75">
      <c r="U1510" s="2"/>
      <c r="V1510" s="2"/>
    </row>
    <row r="1511" spans="21:26" ht="12.75">
      <c r="U1511" s="2"/>
      <c r="V1511" s="2"/>
      <c r="Z1511" s="2"/>
    </row>
    <row r="1512" spans="21:26" ht="12.75">
      <c r="U1512" s="2"/>
      <c r="V1512" s="2"/>
      <c r="Z1512" s="2"/>
    </row>
    <row r="1513" spans="21:26" ht="12.75">
      <c r="U1513"/>
      <c r="V1513"/>
      <c r="Z1513" s="2"/>
    </row>
    <row r="1514" spans="21:26" ht="12.75">
      <c r="U1514"/>
      <c r="V1514"/>
      <c r="W1514" s="2"/>
      <c r="Z1514" s="3"/>
    </row>
    <row r="1515" spans="21:26" ht="12.75">
      <c r="U1515"/>
      <c r="V1515"/>
      <c r="Z1515" s="3"/>
    </row>
    <row r="1516" spans="21:26" ht="12.75">
      <c r="U1516"/>
      <c r="V1516"/>
      <c r="Z1516" s="2"/>
    </row>
    <row r="1517" spans="21:26" ht="12.75">
      <c r="U1517" s="30"/>
      <c r="V1517" s="30"/>
      <c r="W1517" s="3"/>
      <c r="Z1517" s="2"/>
    </row>
    <row r="1518" spans="21:26" ht="12.75">
      <c r="U1518"/>
      <c r="V1518"/>
      <c r="W1518" s="2"/>
      <c r="Z1518" s="2"/>
    </row>
    <row r="1519" spans="21:26" ht="12.75">
      <c r="U1519"/>
      <c r="V1519"/>
      <c r="Z1519" s="2"/>
    </row>
    <row r="1520" spans="21:26" ht="12.75">
      <c r="U1520"/>
      <c r="V1520"/>
      <c r="Z1520" s="3"/>
    </row>
    <row r="1521" spans="21:26" ht="12.75">
      <c r="U1521"/>
      <c r="V1521"/>
      <c r="Z1521" s="3"/>
    </row>
    <row r="1522" spans="21:26" ht="12.75">
      <c r="U1522" s="2"/>
      <c r="V1522" s="2"/>
      <c r="Z1522" s="2"/>
    </row>
    <row r="1523" spans="21:23" ht="12.75">
      <c r="U1523" s="30"/>
      <c r="V1523" s="30"/>
      <c r="W1523" s="2"/>
    </row>
    <row r="1524" spans="21:23" ht="12.75">
      <c r="U1524" s="2"/>
      <c r="V1524" s="2"/>
      <c r="W1524" s="3"/>
    </row>
    <row r="1525" spans="21:22" ht="12.75">
      <c r="U1525" s="2"/>
      <c r="V1525" s="2"/>
    </row>
    <row r="1526" spans="21:26" ht="12.75">
      <c r="U1526" s="2"/>
      <c r="V1526" s="2"/>
      <c r="Z1526" s="2"/>
    </row>
    <row r="1527" spans="21:22" ht="12.75">
      <c r="U1527" s="2"/>
      <c r="V1527" s="2"/>
    </row>
    <row r="1528" spans="21:23" ht="12.75">
      <c r="U1528" s="2"/>
      <c r="V1528" s="2"/>
      <c r="W1528" s="2"/>
    </row>
    <row r="1529" spans="21:22" ht="12.75">
      <c r="U1529" s="2"/>
      <c r="V1529" s="2"/>
    </row>
    <row r="1530" spans="21:23" ht="12.75">
      <c r="U1530" s="2"/>
      <c r="V1530" s="2"/>
      <c r="W1530" s="2"/>
    </row>
    <row r="1531" spans="21:23" ht="12.75">
      <c r="U1531" s="2"/>
      <c r="V1531" s="2"/>
      <c r="W1531" s="2"/>
    </row>
    <row r="1532" spans="21:23" ht="12.75">
      <c r="U1532" s="2"/>
      <c r="V1532" s="2"/>
      <c r="W1532" s="2"/>
    </row>
    <row r="1533" spans="21:23" ht="12.75">
      <c r="U1533" s="2"/>
      <c r="V1533" s="2"/>
      <c r="W1533" s="2"/>
    </row>
    <row r="1534" spans="21:23" ht="12.75">
      <c r="U1534" s="3"/>
      <c r="V1534" s="3"/>
      <c r="W1534" s="2"/>
    </row>
    <row r="1535" spans="21:23" ht="12.75">
      <c r="U1535" s="3"/>
      <c r="V1535" s="3"/>
      <c r="W1535" s="2"/>
    </row>
    <row r="1536" spans="21:22" ht="12.75">
      <c r="U1536" s="3"/>
      <c r="V1536" s="3"/>
    </row>
    <row r="1537" spans="21:22" ht="12.75">
      <c r="U1537"/>
      <c r="V1537"/>
    </row>
    <row r="1538" spans="21:22" ht="12.75">
      <c r="U1538" s="3"/>
      <c r="V1538" s="3"/>
    </row>
    <row r="1539" spans="21:22" ht="12.75">
      <c r="U1539" s="3"/>
      <c r="V1539" s="3"/>
    </row>
    <row r="1540" spans="21:26" ht="12.75">
      <c r="U1540"/>
      <c r="V1540"/>
      <c r="Z1540" s="21"/>
    </row>
    <row r="1541" spans="21:22" ht="12.75">
      <c r="U1541" s="2"/>
      <c r="V1541" s="2"/>
    </row>
    <row r="1542" spans="21:22" ht="12.75">
      <c r="U1542"/>
      <c r="V1542"/>
    </row>
    <row r="1543" spans="21:22" ht="12.75">
      <c r="U1543" s="30"/>
      <c r="V1543" s="30"/>
    </row>
    <row r="1544" spans="21:22" ht="12.75">
      <c r="U1544" s="30"/>
      <c r="V1544" s="30"/>
    </row>
    <row r="1545" spans="21:22" ht="12.75">
      <c r="U1545" s="30"/>
      <c r="V1545" s="30"/>
    </row>
    <row r="1546" spans="21:22" ht="12.75">
      <c r="U1546"/>
      <c r="V1546"/>
    </row>
    <row r="1547" spans="21:22" ht="12.75">
      <c r="U1547"/>
      <c r="V1547"/>
    </row>
    <row r="1548" spans="21:22" ht="12.75">
      <c r="U1548"/>
      <c r="V1548"/>
    </row>
    <row r="1549" spans="21:23" ht="12.75">
      <c r="U1549"/>
      <c r="V1549"/>
      <c r="W1549" s="21"/>
    </row>
    <row r="1550" spans="21:22" ht="12.75">
      <c r="U1550"/>
      <c r="V1550"/>
    </row>
    <row r="1551" spans="21:22" ht="12.75">
      <c r="U1551"/>
      <c r="V1551"/>
    </row>
    <row r="1552" spans="21:22" ht="12.75">
      <c r="U1552"/>
      <c r="V1552"/>
    </row>
    <row r="1553" spans="21:22" ht="12.75">
      <c r="U1553"/>
      <c r="V1553"/>
    </row>
    <row r="1554" spans="21:22" ht="12.75">
      <c r="U1554"/>
      <c r="V1554"/>
    </row>
    <row r="1555" spans="21:22" ht="12.75">
      <c r="U1555" s="3"/>
      <c r="V1555" s="3"/>
    </row>
    <row r="1556" spans="21:22" ht="12.75">
      <c r="U1556"/>
      <c r="V1556"/>
    </row>
    <row r="1557" spans="21:22" ht="12.75">
      <c r="U1557"/>
      <c r="V1557"/>
    </row>
    <row r="1558" spans="21:22" ht="12.75">
      <c r="U1558" s="30"/>
      <c r="V1558" s="30"/>
    </row>
    <row r="1559" spans="21:22" ht="12.75">
      <c r="U1559"/>
      <c r="V1559"/>
    </row>
    <row r="1560" spans="21:22" ht="12.75">
      <c r="U1560"/>
      <c r="V1560"/>
    </row>
    <row r="1561" spans="21:23" ht="12.75">
      <c r="U1561"/>
      <c r="V1561"/>
      <c r="W1561" s="3"/>
    </row>
    <row r="1562" spans="21:23" ht="12.75">
      <c r="U1562"/>
      <c r="V1562"/>
      <c r="W1562" s="3"/>
    </row>
    <row r="1563" spans="21:23" ht="12.75">
      <c r="U1563" s="2"/>
      <c r="V1563" s="2"/>
      <c r="W1563" s="3"/>
    </row>
    <row r="1564" spans="21:22" ht="12.75">
      <c r="U1564"/>
      <c r="V1564"/>
    </row>
    <row r="1565" spans="21:22" ht="12.75">
      <c r="U1565" s="1"/>
      <c r="V1565" s="1"/>
    </row>
    <row r="1566" spans="21:23" ht="12.75">
      <c r="U1566" s="2"/>
      <c r="V1566" s="2"/>
      <c r="W1566" s="2"/>
    </row>
    <row r="1567" spans="21:23" ht="12.75">
      <c r="U1567" s="2"/>
      <c r="V1567" s="2"/>
      <c r="W1567" s="2"/>
    </row>
    <row r="1568" spans="21:23" ht="12.75">
      <c r="U1568" s="30"/>
      <c r="V1568" s="30"/>
      <c r="W1568" s="2"/>
    </row>
    <row r="1569" spans="21:26" ht="12.75">
      <c r="U1569" s="2"/>
      <c r="V1569" s="2"/>
      <c r="W1569" s="2"/>
      <c r="Z1569" s="21"/>
    </row>
    <row r="1570" spans="21:23" ht="12.75">
      <c r="U1570"/>
      <c r="V1570"/>
      <c r="W1570" s="2"/>
    </row>
    <row r="1571" spans="21:23" ht="12.75">
      <c r="U1571"/>
      <c r="V1571"/>
      <c r="W1571" s="2"/>
    </row>
    <row r="1572" spans="21:23" ht="12.75">
      <c r="U1572"/>
      <c r="V1572"/>
      <c r="W1572" s="2"/>
    </row>
    <row r="1573" spans="21:23" ht="12.75">
      <c r="U1573"/>
      <c r="V1573"/>
      <c r="W1573" s="3"/>
    </row>
    <row r="1574" spans="21:26" ht="12.75">
      <c r="U1574"/>
      <c r="V1574"/>
      <c r="W1574" s="3"/>
      <c r="Z1574" s="21"/>
    </row>
    <row r="1575" spans="21:26" ht="12.75">
      <c r="U1575"/>
      <c r="V1575"/>
      <c r="W1575" s="3"/>
      <c r="Z1575" s="21"/>
    </row>
    <row r="1576" spans="21:22" ht="12.75">
      <c r="U1576"/>
      <c r="V1576"/>
    </row>
    <row r="1577" spans="21:22" ht="12.75">
      <c r="U1577"/>
      <c r="V1577"/>
    </row>
    <row r="1578" spans="21:22" ht="12.75">
      <c r="U1578"/>
      <c r="V1578"/>
    </row>
    <row r="1579" spans="21:23" ht="12.75">
      <c r="U1579"/>
      <c r="V1579"/>
      <c r="W1579" s="3"/>
    </row>
    <row r="1580" spans="21:23" ht="12.75">
      <c r="U1580" s="30"/>
      <c r="V1580" s="30"/>
      <c r="W1580" s="2"/>
    </row>
    <row r="1581" spans="21:23" ht="12.75">
      <c r="U1581"/>
      <c r="V1581"/>
      <c r="W1581" s="2"/>
    </row>
    <row r="1582" spans="21:23" ht="12.75">
      <c r="U1582"/>
      <c r="V1582"/>
      <c r="W1582" s="2"/>
    </row>
    <row r="1583" spans="21:22" ht="12.75">
      <c r="U1583" s="3"/>
      <c r="V1583" s="3"/>
    </row>
    <row r="1584" spans="21:22" ht="12.75">
      <c r="U1584" s="3"/>
      <c r="V1584" s="3"/>
    </row>
    <row r="1585" spans="21:22" ht="12.75">
      <c r="U1585" s="2"/>
      <c r="V1585" s="2"/>
    </row>
    <row r="1586" spans="21:22" ht="12.75">
      <c r="U1586" s="2"/>
      <c r="V1586" s="2"/>
    </row>
    <row r="1587" spans="21:22" ht="12.75">
      <c r="U1587"/>
      <c r="V1587"/>
    </row>
    <row r="1588" spans="21:22" ht="12.75">
      <c r="U1588" s="30"/>
      <c r="V1588" s="30"/>
    </row>
    <row r="1589" spans="21:22" ht="12.75">
      <c r="U1589"/>
      <c r="V1589"/>
    </row>
    <row r="1590" spans="21:22" ht="12.75">
      <c r="U1590"/>
      <c r="V1590"/>
    </row>
    <row r="1591" spans="21:22" ht="12.75">
      <c r="U1591"/>
      <c r="V1591"/>
    </row>
    <row r="1592" spans="21:23" ht="12.75">
      <c r="U1592"/>
      <c r="V1592"/>
      <c r="W1592" s="2"/>
    </row>
    <row r="1593" spans="21:23" ht="12.75">
      <c r="U1593"/>
      <c r="V1593"/>
      <c r="W1593" s="2"/>
    </row>
    <row r="1594" spans="21:23" ht="12.75">
      <c r="U1594"/>
      <c r="V1594"/>
      <c r="W1594" s="2"/>
    </row>
    <row r="1595" spans="21:23" ht="12.75">
      <c r="U1595"/>
      <c r="V1595"/>
      <c r="W1595" s="2"/>
    </row>
    <row r="1596" spans="21:23" ht="12.75">
      <c r="U1596"/>
      <c r="V1596"/>
      <c r="W1596" s="2"/>
    </row>
    <row r="1597" spans="21:23" ht="12.75">
      <c r="U1597"/>
      <c r="V1597"/>
      <c r="W1597" s="2"/>
    </row>
    <row r="1598" spans="21:23" ht="12.75">
      <c r="U1598"/>
      <c r="V1598"/>
      <c r="W1598" s="2"/>
    </row>
    <row r="1599" spans="21:23" ht="12.75">
      <c r="U1599"/>
      <c r="V1599"/>
      <c r="W1599" s="2"/>
    </row>
    <row r="1600" spans="21:23" ht="12.75">
      <c r="U1600" s="3"/>
      <c r="V1600" s="3"/>
      <c r="W1600" s="2"/>
    </row>
    <row r="1601" spans="21:23" ht="12.75">
      <c r="U1601"/>
      <c r="V1601"/>
      <c r="W1601" s="2"/>
    </row>
    <row r="1602" spans="21:23" ht="12.75">
      <c r="U1602"/>
      <c r="V1602"/>
      <c r="W1602" s="2"/>
    </row>
    <row r="1603" spans="21:23" ht="12.75">
      <c r="U1603"/>
      <c r="V1603"/>
      <c r="W1603" s="2"/>
    </row>
    <row r="1604" spans="21:23" ht="12.75">
      <c r="U1604"/>
      <c r="V1604"/>
      <c r="W1604" s="2"/>
    </row>
    <row r="1605" spans="21:23" ht="12.75">
      <c r="U1605" s="30"/>
      <c r="V1605" s="30"/>
      <c r="W1605" s="2"/>
    </row>
    <row r="1606" spans="21:23" ht="12.75">
      <c r="U1606"/>
      <c r="V1606"/>
      <c r="W1606" s="2"/>
    </row>
    <row r="1607" spans="21:23" ht="12.75">
      <c r="U1607"/>
      <c r="V1607"/>
      <c r="W1607" s="3"/>
    </row>
    <row r="1608" spans="21:23" ht="12.75">
      <c r="U1608"/>
      <c r="V1608"/>
      <c r="W1608" s="3"/>
    </row>
    <row r="1609" spans="21:23" ht="12.75">
      <c r="U1609"/>
      <c r="V1609"/>
      <c r="W1609" s="3"/>
    </row>
    <row r="1610" spans="21:22" ht="12.75">
      <c r="U1610"/>
      <c r="V1610"/>
    </row>
    <row r="1611" spans="21:23" ht="12.75">
      <c r="U1611"/>
      <c r="V1611"/>
      <c r="W1611" s="3"/>
    </row>
    <row r="1612" spans="21:23" ht="12.75">
      <c r="U1612" s="3"/>
      <c r="V1612" s="3"/>
      <c r="W1612" s="3"/>
    </row>
    <row r="1613" spans="21:22" ht="12.75">
      <c r="U1613"/>
      <c r="V1613"/>
    </row>
    <row r="1614" spans="21:23" ht="12.75">
      <c r="U1614"/>
      <c r="V1614"/>
      <c r="W1614" s="2"/>
    </row>
    <row r="1615" spans="21:22" ht="12.75">
      <c r="U1615"/>
      <c r="V1615"/>
    </row>
    <row r="1616" spans="21:22" ht="12.75">
      <c r="U1616"/>
      <c r="V1616"/>
    </row>
    <row r="1617" spans="21:22" ht="12.75">
      <c r="U1617" s="3"/>
      <c r="V1617" s="3"/>
    </row>
    <row r="1618" spans="21:22" ht="12.75">
      <c r="U1618"/>
      <c r="V1618"/>
    </row>
    <row r="1619" spans="21:22" ht="12.75">
      <c r="U1619"/>
      <c r="V1619"/>
    </row>
    <row r="1620" spans="21:22" ht="12.75">
      <c r="U1620"/>
      <c r="V1620"/>
    </row>
    <row r="1621" spans="21:22" ht="12.75">
      <c r="U1621"/>
      <c r="V1621"/>
    </row>
    <row r="1622" spans="21:22" ht="12.75">
      <c r="U1622"/>
      <c r="V1622"/>
    </row>
    <row r="1623" spans="21:22" ht="12.75">
      <c r="U1623"/>
      <c r="V1623"/>
    </row>
    <row r="1624" spans="21:22" ht="12.75">
      <c r="U1624"/>
      <c r="V1624"/>
    </row>
    <row r="1625" spans="21:22" ht="12.75">
      <c r="U1625" s="3"/>
      <c r="V1625" s="3"/>
    </row>
    <row r="1626" spans="21:22" ht="12.75">
      <c r="U1626"/>
      <c r="V1626"/>
    </row>
    <row r="1627" spans="21:22" ht="12.75">
      <c r="U1627" s="2"/>
      <c r="V1627" s="2"/>
    </row>
    <row r="1628" spans="21:22" ht="12.75">
      <c r="U1628" s="2"/>
      <c r="V1628" s="2"/>
    </row>
    <row r="1629" spans="21:22" ht="12.75">
      <c r="U1629" s="30"/>
      <c r="V1629" s="30"/>
    </row>
    <row r="1630" spans="21:22" ht="12.75">
      <c r="U1630" s="1"/>
      <c r="V1630" s="1"/>
    </row>
    <row r="1631" spans="21:22" ht="12.75">
      <c r="U1631" s="1"/>
      <c r="V1631" s="1"/>
    </row>
    <row r="1632" spans="21:22" ht="12.75">
      <c r="U1632" s="1"/>
      <c r="V1632" s="1"/>
    </row>
    <row r="1633" spans="21:22" ht="12.75">
      <c r="U1633"/>
      <c r="V1633"/>
    </row>
    <row r="1634" spans="21:22" ht="12.75">
      <c r="U1634" s="3"/>
      <c r="V1634" s="3"/>
    </row>
    <row r="1635" spans="21:23" ht="12.75">
      <c r="U1635"/>
      <c r="V1635"/>
      <c r="W1635" s="3"/>
    </row>
    <row r="1636" spans="21:22" ht="12.75">
      <c r="U1636"/>
      <c r="V1636"/>
    </row>
    <row r="1637" spans="21:22" ht="12.75">
      <c r="U1637" s="2"/>
      <c r="V1637" s="2"/>
    </row>
    <row r="1638" spans="21:22" ht="12.75">
      <c r="U1638"/>
      <c r="V1638"/>
    </row>
    <row r="1639" spans="21:22" ht="12.75">
      <c r="U1639"/>
      <c r="V1639"/>
    </row>
    <row r="1640" spans="21:22" ht="12.75">
      <c r="U1640"/>
      <c r="V1640"/>
    </row>
    <row r="1641" spans="21:22" ht="12.75">
      <c r="U1641"/>
      <c r="V1641"/>
    </row>
    <row r="1642" spans="21:22" ht="12.75">
      <c r="U1642"/>
      <c r="V1642"/>
    </row>
    <row r="1643" spans="21:22" ht="12.75">
      <c r="U1643" s="3"/>
      <c r="V1643" s="3"/>
    </row>
    <row r="1644" spans="21:23" ht="12.75">
      <c r="U1644"/>
      <c r="V1644"/>
      <c r="W1644" s="2"/>
    </row>
    <row r="1645" spans="21:22" ht="12.75">
      <c r="U1645"/>
      <c r="V1645"/>
    </row>
    <row r="1646" spans="21:22" ht="12.75">
      <c r="U1646"/>
      <c r="V1646"/>
    </row>
    <row r="1647" spans="21:23" ht="12.75">
      <c r="U1647"/>
      <c r="V1647"/>
      <c r="W1647" s="1"/>
    </row>
    <row r="1648" spans="21:23" ht="12.75">
      <c r="U1648"/>
      <c r="V1648"/>
      <c r="W1648" s="2"/>
    </row>
    <row r="1649" spans="21:23" ht="12.75">
      <c r="U1649"/>
      <c r="V1649"/>
      <c r="W1649" s="2"/>
    </row>
    <row r="1650" spans="21:23" ht="12.75">
      <c r="U1650"/>
      <c r="V1650"/>
      <c r="W1650" s="2"/>
    </row>
    <row r="1651" spans="21:23" ht="12.75">
      <c r="U1651"/>
      <c r="V1651"/>
      <c r="W1651" s="2"/>
    </row>
    <row r="1652" spans="21:23" ht="12.75">
      <c r="U1652"/>
      <c r="V1652"/>
      <c r="W1652" s="2"/>
    </row>
    <row r="1653" spans="21:23" ht="12.75">
      <c r="U1653"/>
      <c r="V1653"/>
      <c r="W1653" s="2"/>
    </row>
    <row r="1654" spans="21:22" ht="12.75">
      <c r="U1654"/>
      <c r="V1654"/>
    </row>
    <row r="1655" spans="21:22" ht="12.75">
      <c r="U1655" s="2"/>
      <c r="V1655" s="2"/>
    </row>
    <row r="1656" spans="21:22" ht="12.75">
      <c r="U1656" s="20"/>
      <c r="V1656" s="20"/>
    </row>
    <row r="1657" spans="21:22" ht="12.75">
      <c r="U1657"/>
      <c r="V1657"/>
    </row>
    <row r="1658" spans="21:22" ht="12.75">
      <c r="U1658"/>
      <c r="V1658"/>
    </row>
    <row r="1659" spans="21:22" ht="12.75">
      <c r="U1659" s="3"/>
      <c r="V1659" s="3"/>
    </row>
    <row r="1660" spans="21:22" ht="12.75">
      <c r="U1660" s="3"/>
      <c r="V1660" s="3"/>
    </row>
    <row r="1661" spans="21:22" ht="12.75">
      <c r="U1661" s="3"/>
      <c r="V1661" s="3"/>
    </row>
    <row r="1662" spans="21:22" ht="12.75">
      <c r="U1662" s="2"/>
      <c r="V1662" s="2"/>
    </row>
    <row r="1663" spans="21:22" ht="12.75">
      <c r="U1663" s="2"/>
      <c r="V1663" s="2"/>
    </row>
    <row r="1664" spans="21:22" ht="12.75">
      <c r="U1664"/>
      <c r="V1664"/>
    </row>
    <row r="1665" spans="21:22" ht="12.75">
      <c r="U1665"/>
      <c r="V1665"/>
    </row>
    <row r="1666" spans="21:22" ht="12.75">
      <c r="U1666" s="3"/>
      <c r="V1666" s="3"/>
    </row>
    <row r="1667" spans="21:22" ht="12.75">
      <c r="U1667"/>
      <c r="V1667"/>
    </row>
    <row r="1668" spans="21:22" ht="12.75">
      <c r="U1668"/>
      <c r="V1668"/>
    </row>
    <row r="1669" spans="21:23" ht="12.75">
      <c r="U1669" s="2"/>
      <c r="V1669" s="2"/>
      <c r="W1669" s="3"/>
    </row>
    <row r="1670" spans="21:23" ht="12.75">
      <c r="U1670" s="2"/>
      <c r="V1670" s="2"/>
      <c r="W1670" s="3"/>
    </row>
    <row r="1671" spans="21:23" ht="12.75">
      <c r="U1671" s="2"/>
      <c r="V1671" s="2"/>
      <c r="W1671" s="2"/>
    </row>
    <row r="1672" spans="21:23" ht="12.75">
      <c r="U1672" s="2"/>
      <c r="V1672" s="2"/>
      <c r="W1672" s="2"/>
    </row>
    <row r="1673" spans="21:22" ht="12.75">
      <c r="U1673"/>
      <c r="V1673"/>
    </row>
    <row r="1674" spans="21:22" ht="12.75">
      <c r="U1674" s="3"/>
      <c r="V1674" s="3"/>
    </row>
    <row r="1675" spans="21:22" ht="12.75">
      <c r="U1675"/>
      <c r="V1675"/>
    </row>
    <row r="1676" spans="21:22" ht="12.75">
      <c r="U1676"/>
      <c r="V1676"/>
    </row>
    <row r="1677" spans="21:22" ht="12.75">
      <c r="U1677"/>
      <c r="V1677"/>
    </row>
    <row r="1678" spans="21:22" ht="12.75">
      <c r="U1678"/>
      <c r="V1678"/>
    </row>
    <row r="1679" spans="21:22" ht="12.75">
      <c r="U1679"/>
      <c r="V1679"/>
    </row>
    <row r="1680" spans="21:22" ht="12.75">
      <c r="U1680"/>
      <c r="V1680"/>
    </row>
    <row r="1681" spans="21:22" ht="12.75">
      <c r="U1681"/>
      <c r="V1681"/>
    </row>
    <row r="1682" spans="21:22" ht="12.75">
      <c r="U1682"/>
      <c r="V1682"/>
    </row>
    <row r="1683" spans="21:22" ht="12.75">
      <c r="U1683" s="3"/>
      <c r="V1683" s="3"/>
    </row>
    <row r="1684" spans="21:22" ht="12.75">
      <c r="U1684" s="2"/>
      <c r="V1684" s="2"/>
    </row>
    <row r="1685" spans="21:22" ht="12.75">
      <c r="U1685" s="2"/>
      <c r="V1685" s="2"/>
    </row>
    <row r="1686" spans="21:22" ht="12.75">
      <c r="U1686"/>
      <c r="V1686"/>
    </row>
    <row r="1687" spans="21:23" ht="12.75">
      <c r="U1687"/>
      <c r="V1687"/>
      <c r="W1687" s="3"/>
    </row>
    <row r="1688" spans="21:22" ht="12.75">
      <c r="U1688" s="3"/>
      <c r="V1688" s="3"/>
    </row>
    <row r="1689" spans="21:22" ht="12.75">
      <c r="U1689"/>
      <c r="V1689"/>
    </row>
    <row r="1690" spans="21:22" ht="12.75">
      <c r="U1690"/>
      <c r="V1690"/>
    </row>
    <row r="1691" spans="21:22" ht="12.75">
      <c r="U1691"/>
      <c r="V1691"/>
    </row>
    <row r="1692" spans="21:22" ht="12.75">
      <c r="U1692"/>
      <c r="V1692"/>
    </row>
    <row r="1693" spans="21:22" ht="12.75">
      <c r="U1693"/>
      <c r="V1693"/>
    </row>
    <row r="1694" spans="21:22" ht="12.75">
      <c r="U1694"/>
      <c r="V1694"/>
    </row>
    <row r="1695" spans="21:22" ht="12.75">
      <c r="U1695"/>
      <c r="V1695"/>
    </row>
    <row r="1696" spans="21:22" ht="12.75">
      <c r="U1696"/>
      <c r="V1696"/>
    </row>
    <row r="1697" spans="21:22" ht="12.75">
      <c r="U1697"/>
      <c r="V1697"/>
    </row>
    <row r="1698" spans="21:22" ht="12.75">
      <c r="U1698"/>
      <c r="V1698"/>
    </row>
    <row r="1699" spans="21:22" ht="12.75">
      <c r="U1699"/>
      <c r="V1699"/>
    </row>
    <row r="1700" spans="21:23" ht="12.75">
      <c r="U1700"/>
      <c r="V1700"/>
      <c r="W1700" s="3"/>
    </row>
    <row r="1701" spans="21:22" ht="12.75">
      <c r="U1701" s="3"/>
      <c r="V1701" s="3"/>
    </row>
    <row r="1702" spans="21:22" ht="12.75">
      <c r="U1702"/>
      <c r="V1702"/>
    </row>
    <row r="1703" spans="21:22" ht="12.75">
      <c r="U1703"/>
      <c r="V1703"/>
    </row>
    <row r="1704" spans="21:22" ht="12.75">
      <c r="U1704"/>
      <c r="V1704"/>
    </row>
    <row r="1705" spans="21:22" ht="12.75">
      <c r="U1705"/>
      <c r="V1705"/>
    </row>
    <row r="1706" spans="21:23" ht="12.75">
      <c r="U1706"/>
      <c r="V1706"/>
      <c r="W1706" s="3"/>
    </row>
    <row r="1707" spans="21:22" ht="12.75">
      <c r="U1707" s="21"/>
      <c r="V1707" s="21"/>
    </row>
    <row r="1708" spans="21:22" ht="12.75">
      <c r="U1708" s="3"/>
      <c r="V1708" s="3"/>
    </row>
    <row r="1709" spans="21:22" ht="12.75">
      <c r="U1709" s="2"/>
      <c r="V1709" s="2"/>
    </row>
    <row r="1710" spans="21:22" ht="12.75">
      <c r="U1710" s="2"/>
      <c r="V1710" s="2"/>
    </row>
    <row r="1711" spans="21:22" ht="12.75">
      <c r="U1711"/>
      <c r="V1711"/>
    </row>
    <row r="1712" spans="21:22" ht="12.75">
      <c r="U1712"/>
      <c r="V1712"/>
    </row>
    <row r="1713" spans="21:22" ht="12.75">
      <c r="U1713"/>
      <c r="V1713"/>
    </row>
    <row r="1714" spans="21:22" ht="12.75">
      <c r="U1714"/>
      <c r="V1714"/>
    </row>
    <row r="1715" spans="21:23" ht="12.75">
      <c r="U1715" s="2"/>
      <c r="V1715" s="2"/>
      <c r="W1715" s="3"/>
    </row>
    <row r="1716" spans="21:22" ht="12.75">
      <c r="U1716" s="2"/>
      <c r="V1716" s="2"/>
    </row>
    <row r="1717" spans="21:23" ht="12.75">
      <c r="U1717" s="1"/>
      <c r="V1717" s="1"/>
      <c r="W1717" s="2"/>
    </row>
    <row r="1718" spans="21:23" ht="12.75">
      <c r="U1718"/>
      <c r="V1718"/>
      <c r="W1718" s="2"/>
    </row>
    <row r="1719" spans="21:23" ht="12.75">
      <c r="U1719"/>
      <c r="V1719"/>
      <c r="W1719" s="2"/>
    </row>
    <row r="1720" spans="21:23" ht="12.75">
      <c r="U1720" s="3"/>
      <c r="V1720" s="3"/>
      <c r="W1720" s="1"/>
    </row>
    <row r="1721" spans="21:23" ht="12.75">
      <c r="U1721" s="3"/>
      <c r="V1721" s="3"/>
      <c r="W1721" s="1"/>
    </row>
    <row r="1722" spans="21:23" ht="12.75">
      <c r="U1722"/>
      <c r="V1722"/>
      <c r="W1722" s="1"/>
    </row>
    <row r="1723" spans="21:22" ht="12.75">
      <c r="U1723"/>
      <c r="V1723"/>
    </row>
    <row r="1724" spans="21:22" ht="12.75">
      <c r="U1724"/>
      <c r="V1724"/>
    </row>
    <row r="1725" spans="21:23" ht="12.75">
      <c r="U1725"/>
      <c r="V1725"/>
      <c r="W1725" s="3"/>
    </row>
    <row r="1726" spans="21:22" ht="12.75">
      <c r="U1726"/>
      <c r="V1726"/>
    </row>
    <row r="1727" spans="21:22" ht="12.75">
      <c r="U1727" s="2"/>
      <c r="V1727" s="2"/>
    </row>
    <row r="1728" spans="21:23" ht="12.75">
      <c r="U1728" s="2"/>
      <c r="V1728" s="2"/>
      <c r="W1728" s="2"/>
    </row>
    <row r="1729" spans="21:23" ht="12.75">
      <c r="U1729" s="2"/>
      <c r="V1729" s="2"/>
      <c r="W1729" s="2"/>
    </row>
    <row r="1730" spans="21:22" ht="12.75">
      <c r="U1730"/>
      <c r="V1730"/>
    </row>
    <row r="1731" spans="21:22" ht="12.75">
      <c r="U1731" s="2"/>
      <c r="V1731" s="2"/>
    </row>
    <row r="1732" spans="21:22" ht="12.75">
      <c r="U1732"/>
      <c r="V1732"/>
    </row>
    <row r="1733" spans="21:22" ht="12.75">
      <c r="U1733"/>
      <c r="V1733"/>
    </row>
    <row r="1734" spans="21:22" ht="12.75">
      <c r="U1734"/>
      <c r="V1734"/>
    </row>
    <row r="1735" spans="21:23" ht="12.75">
      <c r="U1735"/>
      <c r="V1735"/>
      <c r="W1735" s="3"/>
    </row>
    <row r="1736" spans="21:22" ht="12.75">
      <c r="U1736"/>
      <c r="V1736"/>
    </row>
    <row r="1737" spans="21:22" ht="12.75">
      <c r="U1737"/>
      <c r="V1737"/>
    </row>
    <row r="1738" spans="21:22" ht="12.75">
      <c r="U1738"/>
      <c r="V1738"/>
    </row>
    <row r="1739" spans="21:22" ht="12.75">
      <c r="U1739"/>
      <c r="V1739"/>
    </row>
    <row r="1740" spans="21:22" ht="12.75">
      <c r="U1740"/>
      <c r="V1740"/>
    </row>
    <row r="1741" spans="21:22" ht="12.75">
      <c r="U1741"/>
      <c r="V1741"/>
    </row>
    <row r="1742" spans="21:22" ht="12.75">
      <c r="U1742"/>
      <c r="V1742"/>
    </row>
    <row r="1743" spans="21:22" ht="12.75">
      <c r="U1743"/>
      <c r="V1743"/>
    </row>
    <row r="1744" spans="21:22" ht="12.75">
      <c r="U1744"/>
      <c r="V1744"/>
    </row>
    <row r="1745" spans="21:22" ht="12.75">
      <c r="U1745"/>
      <c r="V1745"/>
    </row>
    <row r="1746" spans="21:23" ht="12.75">
      <c r="U1746"/>
      <c r="V1746"/>
      <c r="W1746" s="2"/>
    </row>
    <row r="1747" spans="21:23" ht="12.75">
      <c r="U1747" s="3"/>
      <c r="V1747" s="3"/>
      <c r="W1747" s="20"/>
    </row>
    <row r="1748" spans="21:22" ht="12.75">
      <c r="U1748"/>
      <c r="V1748"/>
    </row>
    <row r="1749" spans="21:22" ht="12.75">
      <c r="U1749"/>
      <c r="V1749"/>
    </row>
    <row r="1750" spans="21:23" ht="12.75">
      <c r="U1750"/>
      <c r="V1750"/>
      <c r="W1750" s="3"/>
    </row>
    <row r="1751" spans="21:23" ht="12.75">
      <c r="U1751"/>
      <c r="V1751"/>
      <c r="W1751" s="3"/>
    </row>
    <row r="1752" spans="21:23" ht="12.75">
      <c r="U1752" s="21"/>
      <c r="V1752" s="21"/>
      <c r="W1752" s="3"/>
    </row>
    <row r="1753" spans="21:23" ht="12.75">
      <c r="U1753"/>
      <c r="V1753"/>
      <c r="W1753" s="2"/>
    </row>
    <row r="1754" spans="21:23" ht="12.75">
      <c r="U1754"/>
      <c r="V1754"/>
      <c r="W1754" s="2"/>
    </row>
    <row r="1755" spans="21:22" ht="12.75">
      <c r="U1755" s="2"/>
      <c r="V1755" s="2"/>
    </row>
    <row r="1756" spans="21:22" ht="12.75">
      <c r="U1756" s="3"/>
      <c r="V1756" s="3"/>
    </row>
    <row r="1757" spans="21:23" ht="12.75">
      <c r="U1757" s="3"/>
      <c r="V1757" s="3"/>
      <c r="W1757" s="3"/>
    </row>
    <row r="1758" spans="21:22" ht="12.75">
      <c r="U1758"/>
      <c r="V1758"/>
    </row>
    <row r="1759" spans="21:22" ht="12.75">
      <c r="U1759"/>
      <c r="V1759"/>
    </row>
    <row r="1760" spans="21:23" ht="12.75">
      <c r="U1760"/>
      <c r="V1760"/>
      <c r="W1760" s="2"/>
    </row>
    <row r="1761" spans="21:23" ht="12.75">
      <c r="U1761"/>
      <c r="V1761"/>
      <c r="W1761" s="2"/>
    </row>
    <row r="1762" spans="21:23" ht="12.75">
      <c r="U1762"/>
      <c r="V1762"/>
      <c r="W1762" s="2"/>
    </row>
    <row r="1763" spans="21:23" ht="12.75">
      <c r="U1763"/>
      <c r="V1763"/>
      <c r="W1763" s="2"/>
    </row>
    <row r="1764" spans="21:22" ht="12.75">
      <c r="U1764"/>
      <c r="V1764"/>
    </row>
    <row r="1765" spans="21:23" ht="12.75">
      <c r="U1765"/>
      <c r="V1765"/>
      <c r="W1765" s="3"/>
    </row>
    <row r="1766" spans="21:22" ht="12.75">
      <c r="U1766"/>
      <c r="V1766"/>
    </row>
    <row r="1767" spans="21:22" ht="12.75">
      <c r="U1767"/>
      <c r="V1767"/>
    </row>
    <row r="1768" spans="21:22" ht="12.75">
      <c r="U1768" s="2"/>
      <c r="V1768" s="2"/>
    </row>
    <row r="1769" spans="21:22" ht="12.75">
      <c r="U1769"/>
      <c r="V1769"/>
    </row>
    <row r="1770" spans="21:22" ht="12.75">
      <c r="U1770"/>
      <c r="V1770"/>
    </row>
    <row r="1771" spans="21:22" ht="12.75">
      <c r="U1771"/>
      <c r="V1771"/>
    </row>
    <row r="1772" spans="21:22" ht="12.75">
      <c r="U1772"/>
      <c r="V1772"/>
    </row>
    <row r="1773" spans="21:22" ht="12.75">
      <c r="U1773"/>
      <c r="V1773"/>
    </row>
    <row r="1774" spans="21:23" ht="12.75">
      <c r="U1774"/>
      <c r="V1774"/>
      <c r="W1774" s="3"/>
    </row>
    <row r="1775" spans="21:23" ht="12.75">
      <c r="U1775"/>
      <c r="V1775"/>
      <c r="W1775" s="2"/>
    </row>
    <row r="1776" spans="21:23" ht="12.75">
      <c r="U1776"/>
      <c r="V1776"/>
      <c r="W1776" s="2"/>
    </row>
    <row r="1777" spans="21:22" ht="12.75">
      <c r="U1777"/>
      <c r="V1777"/>
    </row>
    <row r="1778" spans="21:22" ht="12.75">
      <c r="U1778"/>
      <c r="V1778"/>
    </row>
    <row r="1779" spans="21:23" ht="12.75">
      <c r="U1779"/>
      <c r="V1779"/>
      <c r="W1779" s="3"/>
    </row>
    <row r="1780" spans="21:22" ht="12.75">
      <c r="U1780"/>
      <c r="V1780"/>
    </row>
    <row r="1781" spans="21:22" ht="12.75">
      <c r="U1781" s="3"/>
      <c r="V1781" s="3"/>
    </row>
    <row r="1782" spans="21:22" ht="12.75">
      <c r="U1782"/>
      <c r="V1782"/>
    </row>
    <row r="1783" spans="21:22" ht="12.75">
      <c r="U1783"/>
      <c r="V1783"/>
    </row>
    <row r="1784" spans="21:22" ht="12.75">
      <c r="U1784"/>
      <c r="V1784"/>
    </row>
    <row r="1785" spans="21:22" ht="12.75">
      <c r="U1785"/>
      <c r="V1785"/>
    </row>
    <row r="1786" spans="21:22" ht="12.75">
      <c r="U1786"/>
      <c r="V1786"/>
    </row>
    <row r="1787" spans="21:22" ht="12.75">
      <c r="U1787"/>
      <c r="V1787"/>
    </row>
    <row r="1788" spans="21:22" ht="12.75">
      <c r="U1788"/>
      <c r="V1788"/>
    </row>
    <row r="1789" spans="21:22" ht="12.75">
      <c r="U1789" s="3"/>
      <c r="V1789" s="3"/>
    </row>
    <row r="1790" spans="21:22" ht="12.75">
      <c r="U1790" s="2"/>
      <c r="V1790" s="2"/>
    </row>
    <row r="1791" spans="21:22" ht="12.75">
      <c r="U1791" s="2"/>
      <c r="V1791" s="2"/>
    </row>
    <row r="1792" spans="21:22" ht="12.75">
      <c r="U1792" s="3"/>
      <c r="V1792" s="3"/>
    </row>
    <row r="1793" spans="21:24" ht="12.75">
      <c r="U1793" s="2"/>
      <c r="V1793" s="2"/>
      <c r="W1793" s="3"/>
      <c r="X1793" s="3"/>
    </row>
    <row r="1794" spans="21:22" ht="12.75">
      <c r="U1794"/>
      <c r="V1794"/>
    </row>
    <row r="1795" spans="21:22" ht="12.75">
      <c r="U1795"/>
      <c r="V1795"/>
    </row>
    <row r="1796" spans="21:22" ht="12.75">
      <c r="U1796"/>
      <c r="V1796"/>
    </row>
    <row r="1797" spans="21:22" ht="12.75">
      <c r="U1797"/>
      <c r="V1797"/>
    </row>
    <row r="1798" spans="21:22" ht="12.75">
      <c r="U1798"/>
      <c r="V1798"/>
    </row>
    <row r="1799" spans="21:22" ht="12.75">
      <c r="U1799" s="12"/>
      <c r="V1799" s="12"/>
    </row>
    <row r="1800" spans="21:22" ht="12.75">
      <c r="U1800" s="2"/>
      <c r="V1800" s="2"/>
    </row>
    <row r="1801" spans="21:24" ht="12.75">
      <c r="U1801" s="2"/>
      <c r="V1801" s="2"/>
      <c r="W1801" s="21"/>
      <c r="X1801" s="21"/>
    </row>
    <row r="1802" spans="21:24" ht="12.75">
      <c r="U1802"/>
      <c r="V1802"/>
      <c r="W1802" s="3"/>
      <c r="X1802" s="3"/>
    </row>
    <row r="1803" spans="21:24" ht="12.75">
      <c r="U1803" s="2"/>
      <c r="V1803" s="2"/>
      <c r="W1803" s="2"/>
      <c r="X1803" s="2"/>
    </row>
    <row r="1804" spans="21:24" ht="12.75">
      <c r="U1804" s="2"/>
      <c r="V1804" s="2"/>
      <c r="W1804" s="2"/>
      <c r="X1804" s="2"/>
    </row>
    <row r="1805" spans="21:22" ht="12.75">
      <c r="U1805" s="2"/>
      <c r="V1805" s="2"/>
    </row>
    <row r="1806" spans="21:22" ht="12.75">
      <c r="U1806"/>
      <c r="V1806"/>
    </row>
    <row r="1807" spans="21:22" ht="12.75">
      <c r="U1807"/>
      <c r="V1807"/>
    </row>
    <row r="1808" spans="21:22" ht="12.75">
      <c r="U1808"/>
      <c r="V1808"/>
    </row>
    <row r="1809" spans="21:24" ht="12.75">
      <c r="U1809" s="3"/>
      <c r="V1809" s="3"/>
      <c r="W1809" s="2"/>
      <c r="X1809" s="2"/>
    </row>
    <row r="1810" spans="21:24" ht="12.75">
      <c r="U1810" s="2"/>
      <c r="V1810" s="2"/>
      <c r="W1810" s="2"/>
      <c r="X1810" s="2"/>
    </row>
    <row r="1811" spans="21:24" ht="12.75">
      <c r="U1811" s="2"/>
      <c r="V1811" s="2"/>
      <c r="W1811" s="1"/>
      <c r="X1811" s="1"/>
    </row>
    <row r="1812" spans="21:22" ht="12.75">
      <c r="U1812" s="1"/>
      <c r="V1812" s="1"/>
    </row>
    <row r="1813" spans="21:22" ht="12.75">
      <c r="U1813" s="2"/>
      <c r="V1813" s="2"/>
    </row>
    <row r="1814" spans="21:24" ht="12.75">
      <c r="U1814" s="3"/>
      <c r="V1814" s="3"/>
      <c r="W1814" s="3"/>
      <c r="X1814" s="3"/>
    </row>
    <row r="1815" spans="21:24" ht="12.75">
      <c r="U1815" s="2"/>
      <c r="V1815" s="2"/>
      <c r="W1815" s="3"/>
      <c r="X1815" s="3"/>
    </row>
    <row r="1816" spans="21:24" ht="12.75">
      <c r="U1816"/>
      <c r="V1816"/>
      <c r="W1816" s="3"/>
      <c r="X1816" s="3"/>
    </row>
    <row r="1817" spans="21:24" ht="12.75">
      <c r="U1817"/>
      <c r="V1817"/>
      <c r="W1817" s="3"/>
      <c r="X1817" s="3"/>
    </row>
    <row r="1818" spans="21:22" ht="12.75">
      <c r="U1818"/>
      <c r="V1818"/>
    </row>
    <row r="1819" spans="21:22" ht="12.75">
      <c r="U1819"/>
      <c r="V1819"/>
    </row>
    <row r="1820" spans="21:22" ht="12.75">
      <c r="U1820"/>
      <c r="V1820"/>
    </row>
    <row r="1821" spans="21:22" ht="12.75">
      <c r="U1821"/>
      <c r="V1821"/>
    </row>
    <row r="1822" spans="21:24" ht="12.75">
      <c r="U1822"/>
      <c r="V1822"/>
      <c r="W1822" s="2"/>
      <c r="X1822" s="2"/>
    </row>
    <row r="1823" spans="21:24" ht="12.75">
      <c r="U1823"/>
      <c r="V1823"/>
      <c r="W1823" s="2"/>
      <c r="X1823" s="2"/>
    </row>
    <row r="1824" spans="21:24" ht="12.75">
      <c r="U1824"/>
      <c r="V1824"/>
      <c r="W1824" s="2"/>
      <c r="X1824" s="2"/>
    </row>
    <row r="1825" spans="21:22" ht="12.75">
      <c r="U1825"/>
      <c r="V1825"/>
    </row>
    <row r="1826" spans="21:24" ht="12.75">
      <c r="U1826" s="2"/>
      <c r="V1826" s="2"/>
      <c r="W1826" s="2"/>
      <c r="X1826" s="2"/>
    </row>
    <row r="1827" spans="21:22" ht="12.75">
      <c r="U1827"/>
      <c r="V1827"/>
    </row>
    <row r="1828" spans="21:22" ht="12.75">
      <c r="U1828" s="3"/>
      <c r="V1828" s="3"/>
    </row>
    <row r="1829" spans="21:22" ht="12.75">
      <c r="U1829" s="3"/>
      <c r="V1829" s="3"/>
    </row>
    <row r="1830" spans="21:22" ht="12.75">
      <c r="U1830" s="2"/>
      <c r="V1830" s="2"/>
    </row>
    <row r="1831" spans="21:22" ht="12.75">
      <c r="U1831" s="2"/>
      <c r="V1831" s="2"/>
    </row>
    <row r="1832" spans="21:22" ht="12.75">
      <c r="U1832" s="2"/>
      <c r="V1832" s="2"/>
    </row>
    <row r="1833" spans="21:22" ht="12.75">
      <c r="U1833" s="2"/>
      <c r="V1833" s="2"/>
    </row>
    <row r="1834" spans="21:22" ht="12.75">
      <c r="U1834" s="3"/>
      <c r="V1834" s="3"/>
    </row>
    <row r="1835" spans="21:22" ht="12.75">
      <c r="U1835" s="3"/>
      <c r="V1835" s="3"/>
    </row>
    <row r="1836" spans="21:22" ht="12.75">
      <c r="U1836" s="2"/>
      <c r="V1836" s="2"/>
    </row>
    <row r="1837" spans="21:22" ht="12.75">
      <c r="U1837"/>
      <c r="V1837"/>
    </row>
    <row r="1838" spans="21:22" ht="12.75">
      <c r="U1838"/>
      <c r="V1838"/>
    </row>
    <row r="1839" spans="21:22" ht="12.75">
      <c r="U1839"/>
      <c r="V1839"/>
    </row>
    <row r="1840" spans="21:22" ht="12.75">
      <c r="U1840" s="2"/>
      <c r="V1840" s="2"/>
    </row>
    <row r="1841" spans="21:22" ht="12.75">
      <c r="U1841"/>
      <c r="V1841"/>
    </row>
    <row r="1842" spans="21:22" ht="12.75">
      <c r="U1842"/>
      <c r="V1842"/>
    </row>
    <row r="1843" spans="21:24" ht="12.75">
      <c r="U1843"/>
      <c r="V1843"/>
      <c r="W1843" s="3"/>
      <c r="X1843" s="3"/>
    </row>
    <row r="1844" spans="21:22" ht="12.75">
      <c r="U1844"/>
      <c r="V1844"/>
    </row>
    <row r="1845" spans="21:22" ht="12.75">
      <c r="U1845"/>
      <c r="V1845"/>
    </row>
    <row r="1846" spans="21:22" ht="12.75">
      <c r="U1846"/>
      <c r="V1846"/>
    </row>
    <row r="1847" spans="21:22" ht="12.75">
      <c r="U1847"/>
      <c r="V1847"/>
    </row>
    <row r="1848" spans="21:24" ht="12.75">
      <c r="U1848"/>
      <c r="V1848"/>
      <c r="W1848" s="21"/>
      <c r="X1848" s="21"/>
    </row>
    <row r="1849" spans="21:22" ht="12.75">
      <c r="U1849"/>
      <c r="V1849"/>
    </row>
    <row r="1850" spans="21:22" ht="12.75">
      <c r="U1850"/>
      <c r="V1850"/>
    </row>
    <row r="1851" spans="21:24" ht="12.75">
      <c r="U1851"/>
      <c r="V1851"/>
      <c r="W1851" s="2"/>
      <c r="X1851" s="2"/>
    </row>
    <row r="1852" spans="21:24" ht="12.75">
      <c r="U1852" s="21"/>
      <c r="V1852" s="21"/>
      <c r="W1852" s="3"/>
      <c r="X1852" s="3"/>
    </row>
    <row r="1853" spans="21:24" ht="12.75">
      <c r="U1853"/>
      <c r="V1853"/>
      <c r="W1853" s="3"/>
      <c r="X1853" s="3"/>
    </row>
    <row r="1854" spans="21:22" ht="12.75">
      <c r="U1854"/>
      <c r="V1854"/>
    </row>
    <row r="1855" spans="21:22" ht="12.75">
      <c r="U1855"/>
      <c r="V1855"/>
    </row>
    <row r="1856" spans="21:22" ht="12.75">
      <c r="U1856"/>
      <c r="V1856"/>
    </row>
    <row r="1857" spans="21:22" ht="12.75">
      <c r="U1857"/>
      <c r="V1857"/>
    </row>
    <row r="1858" spans="21:22" ht="12.75">
      <c r="U1858"/>
      <c r="V1858"/>
    </row>
    <row r="1859" spans="21:22" ht="12.75">
      <c r="U1859"/>
      <c r="V1859"/>
    </row>
    <row r="1860" spans="21:22" ht="12.75">
      <c r="U1860"/>
      <c r="V1860"/>
    </row>
    <row r="1861" spans="21:22" ht="12.75">
      <c r="U1861"/>
      <c r="V1861"/>
    </row>
    <row r="1862" spans="21:22" ht="12.75">
      <c r="U1862"/>
      <c r="V1862"/>
    </row>
    <row r="1863" spans="21:22" ht="12.75">
      <c r="U1863"/>
      <c r="V1863"/>
    </row>
    <row r="1864" spans="21:24" ht="12.75">
      <c r="U1864"/>
      <c r="V1864"/>
      <c r="W1864" s="2"/>
      <c r="X1864" s="2"/>
    </row>
    <row r="1865" spans="21:22" ht="12.75">
      <c r="U1865"/>
      <c r="V1865"/>
    </row>
    <row r="1866" spans="21:22" ht="12.75">
      <c r="U1866"/>
      <c r="V1866"/>
    </row>
    <row r="1867" spans="21:22" ht="12.75">
      <c r="U1867"/>
      <c r="V1867"/>
    </row>
    <row r="1868" spans="21:22" ht="12.75">
      <c r="U1868"/>
      <c r="V1868"/>
    </row>
    <row r="1869" spans="21:22" ht="12.75">
      <c r="U1869"/>
      <c r="V1869"/>
    </row>
    <row r="1870" spans="21:22" ht="12.75">
      <c r="U1870"/>
      <c r="V1870"/>
    </row>
    <row r="1871" spans="21:22" ht="12.75">
      <c r="U1871"/>
      <c r="V1871"/>
    </row>
    <row r="1872" spans="21:22" ht="12.75">
      <c r="U1872"/>
      <c r="V1872"/>
    </row>
    <row r="1873" spans="21:22" ht="12.75">
      <c r="U1873"/>
      <c r="V1873"/>
    </row>
    <row r="1874" spans="21:22" ht="12.75">
      <c r="U1874"/>
      <c r="V1874"/>
    </row>
    <row r="1875" spans="21:22" ht="12.75">
      <c r="U1875"/>
      <c r="V1875"/>
    </row>
    <row r="1876" spans="21:22" ht="12.75">
      <c r="U1876"/>
      <c r="V1876"/>
    </row>
    <row r="1877" spans="21:24" ht="12.75">
      <c r="U1877"/>
      <c r="V1877"/>
      <c r="W1877" s="3"/>
      <c r="X1877" s="3"/>
    </row>
    <row r="1878" spans="21:22" ht="12.75">
      <c r="U1878" s="21"/>
      <c r="V1878" s="21"/>
    </row>
    <row r="1879" spans="21:22" ht="12.75">
      <c r="U1879"/>
      <c r="V1879"/>
    </row>
    <row r="1880" spans="21:22" ht="12.75">
      <c r="U1880"/>
      <c r="V1880"/>
    </row>
    <row r="1881" spans="21:22" ht="12.75">
      <c r="U1881"/>
      <c r="V1881"/>
    </row>
    <row r="1882" spans="21:22" ht="12.75">
      <c r="U1882"/>
      <c r="V1882"/>
    </row>
    <row r="1883" spans="21:22" ht="12.75">
      <c r="U1883" s="21"/>
      <c r="V1883" s="21"/>
    </row>
    <row r="1884" spans="21:22" ht="12.75">
      <c r="U1884"/>
      <c r="V1884"/>
    </row>
    <row r="1885" spans="21:22" ht="12.75">
      <c r="U1885"/>
      <c r="V1885"/>
    </row>
    <row r="1886" spans="21:22" ht="12.75">
      <c r="U1886"/>
      <c r="V1886"/>
    </row>
    <row r="1887" spans="21:24" ht="12.75">
      <c r="U1887"/>
      <c r="V1887"/>
      <c r="W1887" s="3"/>
      <c r="X1887" s="3"/>
    </row>
    <row r="1888" spans="21:24" ht="12.75">
      <c r="U1888"/>
      <c r="V1888"/>
      <c r="W1888" s="2"/>
      <c r="X1888" s="2"/>
    </row>
    <row r="1889" spans="21:24" ht="12.75">
      <c r="U1889"/>
      <c r="V1889"/>
      <c r="W1889" s="2"/>
      <c r="X1889" s="2"/>
    </row>
    <row r="1890" spans="21:24" ht="12.75">
      <c r="U1890"/>
      <c r="V1890"/>
      <c r="W1890" s="3"/>
      <c r="X1890" s="3"/>
    </row>
    <row r="1891" spans="21:24" ht="12.75">
      <c r="U1891"/>
      <c r="V1891"/>
      <c r="W1891" s="2"/>
      <c r="X1891" s="2"/>
    </row>
    <row r="1892" spans="21:22" ht="12.75">
      <c r="U1892"/>
      <c r="V1892"/>
    </row>
    <row r="1893" spans="21:22" ht="12.75">
      <c r="U1893"/>
      <c r="V1893"/>
    </row>
    <row r="1894" spans="21:22" ht="12.75">
      <c r="U1894"/>
      <c r="V1894"/>
    </row>
    <row r="1895" spans="21:22" ht="12.75">
      <c r="U1895"/>
      <c r="V1895"/>
    </row>
    <row r="1896" spans="21:22" ht="12.75">
      <c r="U1896"/>
      <c r="V1896"/>
    </row>
    <row r="1897" spans="21:24" ht="12.75">
      <c r="U1897"/>
      <c r="V1897"/>
      <c r="W1897" s="12"/>
      <c r="X1897" s="12"/>
    </row>
    <row r="1898" spans="21:24" ht="12.75">
      <c r="U1898"/>
      <c r="V1898"/>
      <c r="W1898" s="12"/>
      <c r="X1898" s="12"/>
    </row>
    <row r="1899" spans="21:24" ht="12.75">
      <c r="U1899"/>
      <c r="V1899"/>
      <c r="W1899" s="12"/>
      <c r="X1899" s="12"/>
    </row>
    <row r="1900" spans="21:24" ht="12.75">
      <c r="U1900"/>
      <c r="V1900"/>
      <c r="W1900" s="12"/>
      <c r="X1900" s="12"/>
    </row>
    <row r="1901" spans="21:24" ht="12.75">
      <c r="U1901"/>
      <c r="V1901"/>
      <c r="W1901" s="12"/>
      <c r="X1901" s="12"/>
    </row>
    <row r="1902" spans="21:24" ht="12.75">
      <c r="U1902"/>
      <c r="V1902"/>
      <c r="W1902" s="2"/>
      <c r="X1902" s="2"/>
    </row>
    <row r="1903" spans="21:24" ht="12.75">
      <c r="U1903"/>
      <c r="V1903"/>
      <c r="W1903" s="2"/>
      <c r="X1903" s="2"/>
    </row>
    <row r="1904" spans="21:24" ht="12.75">
      <c r="U1904"/>
      <c r="V1904"/>
      <c r="W1904" s="2"/>
      <c r="X1904" s="2"/>
    </row>
    <row r="1905" spans="23:24" ht="12.75">
      <c r="W1905" s="2"/>
      <c r="X1905" s="2"/>
    </row>
    <row r="1906" spans="23:24" ht="12.75">
      <c r="W1906" s="2"/>
      <c r="X1906" s="2"/>
    </row>
    <row r="1907" spans="23:24" ht="12.75">
      <c r="W1907" s="2"/>
      <c r="X1907" s="2"/>
    </row>
    <row r="1911" spans="23:24" ht="12.75">
      <c r="W1911" s="3"/>
      <c r="X1911" s="3"/>
    </row>
    <row r="1912" spans="23:24" ht="12.75">
      <c r="W1912" s="2"/>
      <c r="X1912" s="2"/>
    </row>
    <row r="1913" spans="23:24" ht="12.75">
      <c r="W1913" s="2"/>
      <c r="X1913" s="2"/>
    </row>
    <row r="1914" spans="23:24" ht="12.75">
      <c r="W1914" s="1"/>
      <c r="X1914" s="1"/>
    </row>
    <row r="1915" spans="23:24" ht="12.75">
      <c r="W1915" s="2"/>
      <c r="X1915" s="2"/>
    </row>
    <row r="1916" spans="23:24" ht="12.75">
      <c r="W1916" s="3"/>
      <c r="X1916" s="3"/>
    </row>
    <row r="1917" spans="23:24" ht="12.75">
      <c r="W1917" s="2"/>
      <c r="X1917" s="2"/>
    </row>
    <row r="1929" spans="23:24" ht="12.75">
      <c r="W1929" s="2"/>
      <c r="X1929" s="2"/>
    </row>
    <row r="1930" spans="23:24" ht="12.75">
      <c r="W1930" s="2"/>
      <c r="X1930" s="2"/>
    </row>
    <row r="1931" spans="23:24" ht="12.75">
      <c r="W1931" s="2"/>
      <c r="X1931" s="2"/>
    </row>
    <row r="1932" spans="23:24" ht="12.75">
      <c r="W1932" s="3"/>
      <c r="X1932" s="3"/>
    </row>
    <row r="1933" spans="23:24" ht="12.75">
      <c r="W1933" s="3"/>
      <c r="X1933" s="3"/>
    </row>
    <row r="1934" spans="23:24" ht="12.75">
      <c r="W1934" s="2"/>
      <c r="X1934" s="2"/>
    </row>
    <row r="1935" spans="23:24" ht="12.75">
      <c r="W1935" s="2"/>
      <c r="X1935" s="2"/>
    </row>
    <row r="1936" spans="23:24" ht="12.75">
      <c r="W1936" s="2"/>
      <c r="X1936" s="2"/>
    </row>
    <row r="1937" spans="23:24" ht="12.75">
      <c r="W1937" s="2"/>
      <c r="X1937" s="2"/>
    </row>
    <row r="1938" spans="23:24" ht="12.75">
      <c r="W1938" s="3"/>
      <c r="X1938" s="3"/>
    </row>
    <row r="1939" spans="23:24" ht="12.75">
      <c r="W1939" s="3"/>
      <c r="X1939" s="3"/>
    </row>
    <row r="1940" spans="23:24" ht="12.75">
      <c r="W1940" s="2"/>
      <c r="X1940" s="2"/>
    </row>
    <row r="1944" spans="23:24" ht="12.75">
      <c r="W1944" s="2"/>
      <c r="X1944" s="2"/>
    </row>
    <row r="1958" spans="23:24" ht="12.75">
      <c r="W1958" s="21"/>
      <c r="X1958" s="21"/>
    </row>
    <row r="1987" spans="23:24" ht="12.75">
      <c r="W1987" s="21"/>
      <c r="X1987" s="21"/>
    </row>
    <row r="1992" spans="23:24" ht="12.75">
      <c r="W1992" s="21"/>
      <c r="X1992" s="21"/>
    </row>
    <row r="1993" spans="23:24" ht="12.75">
      <c r="W1993" s="21"/>
      <c r="X1993" s="21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LaCava</dc:creator>
  <cp:keywords/>
  <dc:description/>
  <cp:lastModifiedBy>Ken Ward</cp:lastModifiedBy>
  <cp:lastPrinted>2011-05-13T03:09:09Z</cp:lastPrinted>
  <dcterms:created xsi:type="dcterms:W3CDTF">1999-02-04T02:46:41Z</dcterms:created>
  <dcterms:modified xsi:type="dcterms:W3CDTF">2011-12-28T20:48:04Z</dcterms:modified>
  <cp:category/>
  <cp:version/>
  <cp:contentType/>
  <cp:contentStatus/>
</cp:coreProperties>
</file>